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批10户" sheetId="4" r:id="rId1"/>
    <sheet name="Sheet2" sheetId="5" r:id="rId2"/>
    <sheet name="Sheet3" sheetId="6" r:id="rId3"/>
  </sheets>
  <calcPr calcId="144525"/>
</workbook>
</file>

<file path=xl/sharedStrings.xml><?xml version="1.0" encoding="utf-8"?>
<sst xmlns="http://schemas.openxmlformats.org/spreadsheetml/2006/main" count="39" uniqueCount="27">
  <si>
    <t>关于符合2025年度南澳县公租房住房租赁补贴申请条件家庭名单（第二批，共4户）</t>
  </si>
  <si>
    <t>序号</t>
  </si>
  <si>
    <t>姓名</t>
  </si>
  <si>
    <t>所在居委</t>
  </si>
  <si>
    <t>家庭人数</t>
  </si>
  <si>
    <t>曾建盈</t>
  </si>
  <si>
    <t>云英居委</t>
  </si>
  <si>
    <t>陈美娟</t>
  </si>
  <si>
    <t>曾宪楷</t>
  </si>
  <si>
    <t>曾言一</t>
  </si>
  <si>
    <t>张贵华</t>
  </si>
  <si>
    <t>田玉玲</t>
  </si>
  <si>
    <t>张育玺</t>
  </si>
  <si>
    <t xml:space="preserve">林扬升   </t>
  </si>
  <si>
    <t xml:space="preserve">林泽一   </t>
  </si>
  <si>
    <t xml:space="preserve">林慕菡  </t>
  </si>
  <si>
    <t xml:space="preserve">陈舜妹 </t>
  </si>
  <si>
    <t>陈冠超</t>
  </si>
  <si>
    <t xml:space="preserve">陈冠楠 </t>
  </si>
  <si>
    <t>发放批次</t>
  </si>
  <si>
    <t>发放金额
（10户）</t>
  </si>
  <si>
    <t>发放金额
（8户）</t>
  </si>
  <si>
    <t>合计</t>
  </si>
  <si>
    <t>人数</t>
  </si>
  <si>
    <t>每季度发放金额</t>
  </si>
  <si>
    <t>云澳</t>
  </si>
  <si>
    <t>后宅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</si>
</sst>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仿宋"/>
      <charset val="134"/>
    </font>
    <font>
      <sz val="14"/>
      <color rgb="FF000000"/>
      <name val="宋体"/>
      <charset val="134"/>
      <scheme val="maj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3" fillId="23" borderId="5" applyNumberFormat="0" applyAlignment="0" applyProtection="0">
      <alignment vertical="center"/>
    </xf>
    <xf numFmtId="0" fontId="26" fillId="35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tabSelected="1" zoomScale="85" zoomScaleNormal="85" workbookViewId="0">
      <selection activeCell="C9" sqref="C9"/>
    </sheetView>
  </sheetViews>
  <sheetFormatPr defaultColWidth="9" defaultRowHeight="13.5" outlineLevelCol="3"/>
  <cols>
    <col min="1" max="1" width="10.725" style="8" customWidth="1"/>
    <col min="2" max="2" width="31.025" style="8" customWidth="1"/>
    <col min="3" max="3" width="31.9083333333333" style="8" customWidth="1"/>
    <col min="4" max="4" width="21.9083333333333" style="8" customWidth="1"/>
    <col min="5" max="16384" width="9" style="8"/>
  </cols>
  <sheetData>
    <row r="1" ht="95" customHeight="1" spans="1:4">
      <c r="A1" s="9" t="s">
        <v>0</v>
      </c>
      <c r="B1" s="9"/>
      <c r="C1" s="9"/>
      <c r="D1" s="9"/>
    </row>
    <row r="2" s="6" customFormat="1" ht="66" customHeight="1" spans="1:4">
      <c r="A2" s="10" t="s">
        <v>1</v>
      </c>
      <c r="B2" s="10" t="s">
        <v>2</v>
      </c>
      <c r="C2" s="10" t="s">
        <v>3</v>
      </c>
      <c r="D2" s="10" t="s">
        <v>4</v>
      </c>
    </row>
    <row r="3" s="7" customFormat="1" ht="20" customHeight="1" spans="1:4">
      <c r="A3" s="11">
        <v>1</v>
      </c>
      <c r="B3" s="12" t="s">
        <v>5</v>
      </c>
      <c r="C3" s="13" t="s">
        <v>6</v>
      </c>
      <c r="D3" s="14">
        <v>4</v>
      </c>
    </row>
    <row r="4" s="7" customFormat="1" ht="20" customHeight="1" spans="1:4">
      <c r="A4" s="11"/>
      <c r="B4" s="12" t="s">
        <v>7</v>
      </c>
      <c r="C4" s="13" t="s">
        <v>6</v>
      </c>
      <c r="D4" s="14"/>
    </row>
    <row r="5" s="7" customFormat="1" ht="20" customHeight="1" spans="1:4">
      <c r="A5" s="11"/>
      <c r="B5" s="12" t="s">
        <v>8</v>
      </c>
      <c r="C5" s="13" t="s">
        <v>6</v>
      </c>
      <c r="D5" s="14"/>
    </row>
    <row r="6" s="7" customFormat="1" ht="20" customHeight="1" spans="1:4">
      <c r="A6" s="11"/>
      <c r="B6" s="12" t="s">
        <v>9</v>
      </c>
      <c r="C6" s="13" t="s">
        <v>6</v>
      </c>
      <c r="D6" s="14"/>
    </row>
    <row r="7" s="7" customFormat="1" ht="20" customHeight="1" spans="1:4">
      <c r="A7" s="11">
        <v>2</v>
      </c>
      <c r="B7" s="12" t="s">
        <v>10</v>
      </c>
      <c r="C7" s="13" t="s">
        <v>6</v>
      </c>
      <c r="D7" s="14">
        <v>3</v>
      </c>
    </row>
    <row r="8" s="7" customFormat="1" ht="20" customHeight="1" spans="1:4">
      <c r="A8" s="11"/>
      <c r="B8" s="12" t="s">
        <v>11</v>
      </c>
      <c r="C8" s="13" t="s">
        <v>6</v>
      </c>
      <c r="D8" s="14"/>
    </row>
    <row r="9" s="7" customFormat="1" ht="20" customHeight="1" spans="1:4">
      <c r="A9" s="11"/>
      <c r="B9" s="12" t="s">
        <v>12</v>
      </c>
      <c r="C9" s="13" t="s">
        <v>6</v>
      </c>
      <c r="D9" s="14"/>
    </row>
    <row r="10" s="7" customFormat="1" ht="20" customHeight="1" spans="1:4">
      <c r="A10" s="11">
        <v>3</v>
      </c>
      <c r="B10" s="15" t="s">
        <v>13</v>
      </c>
      <c r="C10" s="13" t="s">
        <v>6</v>
      </c>
      <c r="D10" s="16">
        <v>3</v>
      </c>
    </row>
    <row r="11" s="7" customFormat="1" ht="20" customHeight="1" spans="1:4">
      <c r="A11" s="11"/>
      <c r="B11" s="15" t="s">
        <v>14</v>
      </c>
      <c r="C11" s="13" t="s">
        <v>6</v>
      </c>
      <c r="D11" s="16"/>
    </row>
    <row r="12" s="7" customFormat="1" ht="20" customHeight="1" spans="1:4">
      <c r="A12" s="11"/>
      <c r="B12" s="15" t="s">
        <v>15</v>
      </c>
      <c r="C12" s="13" t="s">
        <v>6</v>
      </c>
      <c r="D12" s="16"/>
    </row>
    <row r="13" s="7" customFormat="1" ht="20" customHeight="1" spans="1:4">
      <c r="A13" s="11">
        <v>4</v>
      </c>
      <c r="B13" s="15" t="s">
        <v>16</v>
      </c>
      <c r="C13" s="13" t="s">
        <v>6</v>
      </c>
      <c r="D13" s="14">
        <v>3</v>
      </c>
    </row>
    <row r="14" s="7" customFormat="1" ht="20" customHeight="1" spans="1:4">
      <c r="A14" s="11"/>
      <c r="B14" s="15" t="s">
        <v>17</v>
      </c>
      <c r="C14" s="13" t="s">
        <v>6</v>
      </c>
      <c r="D14" s="14"/>
    </row>
    <row r="15" s="7" customFormat="1" ht="20" customHeight="1" spans="1:4">
      <c r="A15" s="11"/>
      <c r="B15" s="15" t="s">
        <v>18</v>
      </c>
      <c r="C15" s="13" t="s">
        <v>6</v>
      </c>
      <c r="D15" s="14"/>
    </row>
  </sheetData>
  <mergeCells count="9">
    <mergeCell ref="A1:D1"/>
    <mergeCell ref="A3:A6"/>
    <mergeCell ref="A7:A9"/>
    <mergeCell ref="A10:A12"/>
    <mergeCell ref="A13:A15"/>
    <mergeCell ref="D3:D6"/>
    <mergeCell ref="D7:D9"/>
    <mergeCell ref="D10:D12"/>
    <mergeCell ref="D13:D15"/>
  </mergeCells>
  <printOptions horizontalCentered="1" verticalCentered="1"/>
  <pageMargins left="0.751388888888889" right="0.751388888888889" top="1" bottom="1" header="0.5" footer="0.5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15" sqref="C15"/>
    </sheetView>
  </sheetViews>
  <sheetFormatPr defaultColWidth="9" defaultRowHeight="13.5" outlineLevelRow="5" outlineLevelCol="7"/>
  <cols>
    <col min="1" max="1" width="10.875" customWidth="1"/>
    <col min="2" max="2" width="17.75" customWidth="1"/>
    <col min="3" max="3" width="17.25" customWidth="1"/>
    <col min="4" max="4" width="9.375"/>
  </cols>
  <sheetData>
    <row r="1" ht="27" spans="1:8">
      <c r="A1" s="2" t="s">
        <v>19</v>
      </c>
      <c r="B1" s="3" t="s">
        <v>20</v>
      </c>
      <c r="C1" s="3" t="s">
        <v>21</v>
      </c>
      <c r="H1" s="4"/>
    </row>
    <row r="2" spans="1:8">
      <c r="A2" s="4">
        <v>1</v>
      </c>
      <c r="B2" s="5">
        <v>22005</v>
      </c>
      <c r="C2" s="4">
        <v>19102.5</v>
      </c>
      <c r="H2" s="4"/>
    </row>
    <row r="3" spans="1:8">
      <c r="A3" s="4">
        <v>2</v>
      </c>
      <c r="B3" s="5">
        <v>22005</v>
      </c>
      <c r="C3" s="4">
        <v>18292.5</v>
      </c>
      <c r="H3" s="4"/>
    </row>
    <row r="4" spans="1:8">
      <c r="A4" s="4">
        <v>3</v>
      </c>
      <c r="B4" s="4">
        <v>22005</v>
      </c>
      <c r="C4" s="4">
        <v>18292.5</v>
      </c>
      <c r="H4" s="4"/>
    </row>
    <row r="5" spans="1:3">
      <c r="A5" s="4">
        <v>4</v>
      </c>
      <c r="B5" s="5">
        <v>22005</v>
      </c>
      <c r="C5" s="4">
        <v>18292.5</v>
      </c>
    </row>
    <row r="6" spans="1:4">
      <c r="A6" t="s">
        <v>22</v>
      </c>
      <c r="B6">
        <f>SUM(B2:B5)</f>
        <v>88020</v>
      </c>
      <c r="C6">
        <f>SUM(C2:C5)</f>
        <v>73980</v>
      </c>
      <c r="D6">
        <f>B6+C6</f>
        <v>162000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13" sqref="G13"/>
    </sheetView>
  </sheetViews>
  <sheetFormatPr defaultColWidth="9" defaultRowHeight="13.5"/>
  <sheetData>
    <row r="1" spans="1:2">
      <c r="A1" t="s">
        <v>23</v>
      </c>
      <c r="B1" t="s">
        <v>24</v>
      </c>
    </row>
    <row r="2" spans="1:3">
      <c r="A2" s="1">
        <v>1</v>
      </c>
      <c r="B2" s="1">
        <v>1620</v>
      </c>
      <c r="C2" s="1">
        <f>B2*3</f>
        <v>4860</v>
      </c>
    </row>
    <row r="3" spans="1:3">
      <c r="A3" s="1">
        <v>1</v>
      </c>
      <c r="B3" s="1">
        <v>1620</v>
      </c>
      <c r="C3" s="1">
        <f>B3*3</f>
        <v>4860</v>
      </c>
    </row>
    <row r="4" spans="1:3">
      <c r="A4" s="1">
        <v>1</v>
      </c>
      <c r="B4" s="1">
        <v>1620</v>
      </c>
      <c r="C4" s="1">
        <f>B4*3</f>
        <v>4860</v>
      </c>
    </row>
    <row r="5" spans="1:3">
      <c r="A5" s="1">
        <v>2</v>
      </c>
      <c r="B5" s="1">
        <v>1687.5</v>
      </c>
      <c r="C5" s="1">
        <f>B5*3</f>
        <v>5062.5</v>
      </c>
    </row>
    <row r="6" spans="3:8">
      <c r="C6">
        <f>SUM(C2:C5)</f>
        <v>19642.5</v>
      </c>
      <c r="F6">
        <f>C6+D11+D20</f>
        <v>66352.5</v>
      </c>
      <c r="H6">
        <v>20583</v>
      </c>
    </row>
    <row r="7" spans="8:9">
      <c r="H7">
        <v>16942.5</v>
      </c>
      <c r="I7">
        <v>16942.5</v>
      </c>
    </row>
    <row r="8" spans="1:9">
      <c r="A8" t="s">
        <v>25</v>
      </c>
      <c r="H8">
        <v>6952.5</v>
      </c>
      <c r="I8">
        <v>6952.5</v>
      </c>
    </row>
    <row r="9" spans="2:10">
      <c r="B9">
        <v>9</v>
      </c>
      <c r="C9">
        <v>3375</v>
      </c>
      <c r="D9">
        <f>C9*4</f>
        <v>13500</v>
      </c>
      <c r="H9">
        <f>SUM(H6:H8)</f>
        <v>44478</v>
      </c>
      <c r="I9">
        <f>SUM(I7:I8)</f>
        <v>23895</v>
      </c>
      <c r="J9">
        <f>I9*3</f>
        <v>71685</v>
      </c>
    </row>
    <row r="10" spans="2:10">
      <c r="B10">
        <v>4</v>
      </c>
      <c r="C10">
        <v>3240</v>
      </c>
      <c r="D10">
        <f>C10*4</f>
        <v>12960</v>
      </c>
      <c r="J10">
        <f>H6+J9</f>
        <v>92268</v>
      </c>
    </row>
    <row r="11" spans="4:4">
      <c r="D11">
        <f>SUM(D9:D10)</f>
        <v>26460</v>
      </c>
    </row>
    <row r="16" spans="1:1">
      <c r="A16" t="s">
        <v>26</v>
      </c>
    </row>
    <row r="17" spans="2:4">
      <c r="B17">
        <v>2</v>
      </c>
      <c r="C17">
        <v>1687.5</v>
      </c>
      <c r="D17">
        <f>C17*4</f>
        <v>6750</v>
      </c>
    </row>
    <row r="18" spans="2:4">
      <c r="B18">
        <v>2</v>
      </c>
      <c r="C18">
        <v>1687.5</v>
      </c>
      <c r="D18">
        <f>C18*4</f>
        <v>6750</v>
      </c>
    </row>
    <row r="19" spans="2:4">
      <c r="B19">
        <v>2</v>
      </c>
      <c r="C19">
        <v>1687.5</v>
      </c>
      <c r="D19">
        <f>C19*4</f>
        <v>6750</v>
      </c>
    </row>
    <row r="20" spans="4:4">
      <c r="D20">
        <f>SUM(D17:D19)</f>
        <v>20250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1批10户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2022-03-08T08:22:00Z</dcterms:created>
  <dcterms:modified xsi:type="dcterms:W3CDTF">2025-08-01T03:03:39Z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2C4F96FEAFFC48918B8432C534CB3A9A_13</vt:lpwstr>
  </property>
</Properties>
</file>