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表3-1 新增地方政府一般债券情况表" sheetId="1" r:id="rId1"/>
    <sheet name="表3-1 新增地方政府专项债券情况表" sheetId="2" r:id="rId2"/>
    <sheet name="表3-2 新增地方政府一般债券资金收支情况表" sheetId="3" r:id="rId3"/>
    <sheet name="表3-2 新增地方政府专项债券资金收支情况表" sheetId="4" r:id="rId4"/>
  </sheets>
  <calcPr calcId="144525"/>
</workbook>
</file>

<file path=xl/sharedStrings.xml><?xml version="1.0" encoding="utf-8"?>
<sst xmlns="http://schemas.openxmlformats.org/spreadsheetml/2006/main" count="289" uniqueCount="132">
  <si>
    <t>DEBT_T_XXGK_CXZQSY</t>
  </si>
  <si>
    <t xml:space="preserve"> AND T.AD_CODE_GK=44 AND T.SET_YEAR_GK=2026 AND T.ZWLB_ID=01</t>
  </si>
  <si>
    <t>债券存续期公开</t>
  </si>
  <si>
    <t>AD_CODE_GK#440523</t>
  </si>
  <si>
    <t>AD_CODE#440523</t>
  </si>
  <si>
    <t>SET_YEAR_GK#2026</t>
  </si>
  <si>
    <t>ad_name#440523 南澳县</t>
  </si>
  <si>
    <t>ZWLB_NAME#一般债券</t>
  </si>
  <si>
    <t>ZWLB_ID#01</t>
  </si>
  <si>
    <t>ZQ_NAME#</t>
  </si>
  <si>
    <t>ZQ_CODE#</t>
  </si>
  <si>
    <t>FXGM_AMT#</t>
  </si>
  <si>
    <t>SET_YEAR#</t>
  </si>
  <si>
    <t>FX_DATE#</t>
  </si>
  <si>
    <t>ZQ_RATE#</t>
  </si>
  <si>
    <t>ZQQX_NAME#</t>
  </si>
  <si>
    <t>XMZTZ#</t>
  </si>
  <si>
    <t>XMZTZ_ZQZJ#</t>
  </si>
  <si>
    <t>XMYTZ#</t>
  </si>
  <si>
    <t>XMYTZ_ZQZJ#</t>
  </si>
  <si>
    <t>REMARK#</t>
  </si>
  <si>
    <t>set_year#</t>
  </si>
  <si>
    <t>ZQ_ID#</t>
  </si>
  <si>
    <t>ZQQX_ID#</t>
  </si>
  <si>
    <t>表3-1</t>
  </si>
  <si>
    <t>2024年--2025年末440523 南澳县发行的新增地方政府一般债券情况表</t>
  </si>
  <si>
    <t>单位：亿元</t>
  </si>
  <si>
    <t xml:space="preserve">                债券基本信息</t>
  </si>
  <si>
    <t>债券项目总投资</t>
  </si>
  <si>
    <t>债券项目已实现投资</t>
  </si>
  <si>
    <t>备注</t>
  </si>
  <si>
    <t>债券名称</t>
  </si>
  <si>
    <t>债券编码</t>
  </si>
  <si>
    <t>债券类型</t>
  </si>
  <si>
    <t>债券规模</t>
  </si>
  <si>
    <t>发行时间（年/月/日）</t>
  </si>
  <si>
    <t>债券利率(%)</t>
  </si>
  <si>
    <t>债券期限</t>
  </si>
  <si>
    <t>其中：债券资金安排</t>
  </si>
  <si>
    <t>VALID#</t>
  </si>
  <si>
    <t>2024年广东省政府一般债券（二期）</t>
  </si>
  <si>
    <t>2405017</t>
  </si>
  <si>
    <t>一般债券</t>
  </si>
  <si>
    <t>2024</t>
  </si>
  <si>
    <t>2024-01-29</t>
  </si>
  <si>
    <t>2.6</t>
  </si>
  <si>
    <t>10年</t>
  </si>
  <si>
    <t>008fdac7c1b311ee96ae30fd653ec18b</t>
  </si>
  <si>
    <t>注：本表由使用债券资金的部门不迟于每年6月底前公开，反映截至上年末一般债券及项目信息。</t>
  </si>
  <si>
    <t xml:space="preserve"> AND T.AD_CODE_GK=44 AND T.SET_YEAR_GK=2026 AND T.ZWLB_ID=02</t>
  </si>
  <si>
    <t>ZWLB_NAME#专项债券</t>
  </si>
  <si>
    <t>ZWLB_ID#02</t>
  </si>
  <si>
    <t>XMZCLX#</t>
  </si>
  <si>
    <t>XMSY#</t>
  </si>
  <si>
    <t>2024年--2025年末440523 南澳县发行的新增地方政府专项债券情况表</t>
  </si>
  <si>
    <t>债券项目资产类型</t>
  </si>
  <si>
    <t>已取得项目收益</t>
  </si>
  <si>
    <t>2024年度     已取得收益</t>
  </si>
  <si>
    <t>项目预期收益</t>
  </si>
  <si>
    <t>2024年广东省政府专项债券（六十四期）</t>
  </si>
  <si>
    <t>198555</t>
  </si>
  <si>
    <t>其他领域专项债券</t>
  </si>
  <si>
    <t>2024-08-30</t>
  </si>
  <si>
    <t>2.39</t>
  </si>
  <si>
    <t>20年</t>
  </si>
  <si>
    <t>0011aa80690b11efbb8bf4b78df33865</t>
  </si>
  <si>
    <t>2024年广东省政府专项债券（六十一期）</t>
  </si>
  <si>
    <t>198552</t>
  </si>
  <si>
    <t>2.22</t>
  </si>
  <si>
    <t>水利公共基础设施（水文基础设施工程）</t>
  </si>
  <si>
    <t>1f80f4dd690511efbb8bf4b78df33865</t>
  </si>
  <si>
    <t>2024年广东省政府专项债券（七十二期）</t>
  </si>
  <si>
    <t>2405985</t>
  </si>
  <si>
    <t>2024-09-25</t>
  </si>
  <si>
    <t>2.21</t>
  </si>
  <si>
    <t>304870a37b1611efbb8bf4b78df33865</t>
  </si>
  <si>
    <t>2024年广东省政府专项债券（十六期）</t>
  </si>
  <si>
    <t>198457</t>
  </si>
  <si>
    <t>2024-03-27</t>
  </si>
  <si>
    <t>2.67</t>
  </si>
  <si>
    <t>6a3bf6fded6d11ee96ae30fd653ec18b</t>
  </si>
  <si>
    <t>2025年广东省政府专项债券（五期）</t>
  </si>
  <si>
    <t>2505016</t>
  </si>
  <si>
    <t>2025</t>
  </si>
  <si>
    <t>2025-01-20</t>
  </si>
  <si>
    <t>2.06</t>
  </si>
  <si>
    <t>78a86d10d70811ef9d00f4b78dd65761</t>
  </si>
  <si>
    <t>2024年广东省政府专项债券（四十一期）</t>
  </si>
  <si>
    <t>2405341</t>
  </si>
  <si>
    <t>2024-05-29</t>
  </si>
  <si>
    <t>2.62</t>
  </si>
  <si>
    <t>bd89c05d1d8711ef96ae30fd653ec18b</t>
  </si>
  <si>
    <t>2024年广东省政府专项债券（三十七期）</t>
  </si>
  <si>
    <t>2405337</t>
  </si>
  <si>
    <t>c6f7c8031d8711ef96ae30fd653ec18b</t>
  </si>
  <si>
    <t>2024年广东省政府专项债券（二十五期）</t>
  </si>
  <si>
    <t>2405272</t>
  </si>
  <si>
    <t>2024-05-08</t>
  </si>
  <si>
    <t>d917b5a90dc111ef96ae30fd653ec18b</t>
  </si>
  <si>
    <t>2024年广东省政府专项债券（六十五期）</t>
  </si>
  <si>
    <t>198556</t>
  </si>
  <si>
    <t>2.41</t>
  </si>
  <si>
    <t>30年</t>
  </si>
  <si>
    <t>ee97411b690611efbb8bf4b78df33865</t>
  </si>
  <si>
    <t>2024年广东省政府专项债券（七十三期）</t>
  </si>
  <si>
    <t>2405986</t>
  </si>
  <si>
    <t>fabc1dad7b1711efbb8bf4b78df33865</t>
  </si>
  <si>
    <t>注：本表由使用债券资金的部门不迟于每年6月底前公开，反映截至上年末专项债券及项目信息。</t>
  </si>
  <si>
    <t>DEBT_T_XXGK_CXSRZC</t>
  </si>
  <si>
    <t xml:space="preserve"> AND T.AD_CODE_GK=44 AND T.SET_YEAR_GK=2026 AND T.ZWLB_ID='01'</t>
  </si>
  <si>
    <t>AD_NAME#440523 南澳县</t>
  </si>
  <si>
    <t>SET_YEAR#2026</t>
  </si>
  <si>
    <t>SR_AMT#</t>
  </si>
  <si>
    <t>GNFL_NAME#</t>
  </si>
  <si>
    <t>ZC_AMT#</t>
  </si>
  <si>
    <t>GNFL_CODE#</t>
  </si>
  <si>
    <t>表3-2</t>
  </si>
  <si>
    <t>2024年--2025年末440523 南澳县发行的新增地方政府一般债券资金收支情况表</t>
  </si>
  <si>
    <t>序号</t>
  </si>
  <si>
    <t>2024年--2025年末新增一般债券资金收入</t>
  </si>
  <si>
    <t>2024年--2025年末新增一般债券资金安排的支出</t>
  </si>
  <si>
    <t>金额</t>
  </si>
  <si>
    <t>支出功能分类</t>
  </si>
  <si>
    <t>合计</t>
  </si>
  <si>
    <t>213农林水支出</t>
  </si>
  <si>
    <t>213</t>
  </si>
  <si>
    <t xml:space="preserve"> AND T.AD_CODE_GK=44 AND T.SET_YEAR_GK=2026 AND T.ZWLB_ID='02'</t>
  </si>
  <si>
    <t>2024年--2025年末440523 南澳县发行的新增地方政府专项债券资金收支情况表</t>
  </si>
  <si>
    <t>2024年--2025年末新增专项债券资金收入</t>
  </si>
  <si>
    <t>2024年--2025年末新增专项债券资金安排的支出</t>
  </si>
  <si>
    <t>229其他支出</t>
  </si>
  <si>
    <t>229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</si>
</sst>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#,##0.0000"/>
  </numFmts>
  <fonts count="25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5"/>
      <name val="微软雅黑"/>
      <charset val="134"/>
    </font>
    <font>
      <b/>
      <sz val="11"/>
      <name val="SimSun"/>
      <charset val="134"/>
    </font>
    <font>
      <sz val="11"/>
      <name val="SimSun"/>
      <charset val="134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</fills>
  <borders count="29">
    <border>
      <left/>
      <right/>
      <top/>
      <bottom/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8" fillId="20" borderId="25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26" borderId="27" applyNumberFormat="0" applyFont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8" fillId="0" borderId="22" applyNumberFormat="0" applyFill="0" applyAlignment="0" applyProtection="0">
      <alignment vertical="center"/>
    </xf>
    <xf numFmtId="0" fontId="20" fillId="0" borderId="22" applyNumberFormat="0" applyFill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9" fillId="0" borderId="23" applyNumberFormat="0" applyFill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9" fillId="15" borderId="26" applyNumberFormat="0" applyAlignment="0" applyProtection="0">
      <alignment vertical="center"/>
    </xf>
    <xf numFmtId="0" fontId="16" fillId="15" borderId="25" applyNumberFormat="0" applyAlignment="0" applyProtection="0">
      <alignment vertical="center"/>
    </xf>
    <xf numFmtId="0" fontId="22" fillId="32" borderId="28" applyNumberFormat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6" fillId="0" borderId="21" applyNumberFormat="0" applyFill="0" applyAlignment="0" applyProtection="0">
      <alignment vertical="center"/>
    </xf>
    <xf numFmtId="0" fontId="15" fillId="0" borderId="24" applyNumberFormat="0" applyFill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</cellStyleXfs>
  <cellXfs count="36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4" fontId="4" fillId="0" borderId="7" xfId="0" applyNumberFormat="1" applyFont="1" applyBorder="1" applyAlignment="1">
      <alignment horizontal="right" vertical="center" wrapText="1"/>
    </xf>
    <xf numFmtId="4" fontId="4" fillId="0" borderId="8" xfId="0" applyNumberFormat="1" applyFont="1" applyBorder="1" applyAlignment="1">
      <alignment horizontal="right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left" vertical="center" wrapText="1"/>
    </xf>
    <xf numFmtId="4" fontId="4" fillId="0" borderId="9" xfId="0" applyNumberFormat="1" applyFont="1" applyBorder="1" applyAlignment="1">
      <alignment horizontal="right" vertical="center" wrapText="1"/>
    </xf>
    <xf numFmtId="4" fontId="4" fillId="0" borderId="10" xfId="0" applyNumberFormat="1" applyFont="1" applyBorder="1" applyAlignment="1">
      <alignment horizontal="right" vertical="center" wrapText="1"/>
    </xf>
    <xf numFmtId="0" fontId="4" fillId="0" borderId="9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right" vertical="center" wrapText="1"/>
    </xf>
    <xf numFmtId="0" fontId="1" fillId="0" borderId="15" xfId="0" applyFont="1" applyBorder="1" applyAlignment="1">
      <alignment vertical="center" wrapText="1"/>
    </xf>
    <xf numFmtId="0" fontId="3" fillId="0" borderId="16" xfId="0" applyFont="1" applyBorder="1" applyAlignment="1">
      <alignment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19" xfId="0" applyFont="1" applyBorder="1" applyAlignment="1">
      <alignment vertical="center" wrapText="1"/>
    </xf>
    <xf numFmtId="176" fontId="4" fillId="0" borderId="7" xfId="0" applyNumberFormat="1" applyFont="1" applyBorder="1" applyAlignment="1">
      <alignment horizontal="right" vertical="center" wrapText="1"/>
    </xf>
    <xf numFmtId="176" fontId="4" fillId="0" borderId="19" xfId="0" applyNumberFormat="1" applyFont="1" applyBorder="1" applyAlignment="1">
      <alignment horizontal="right" vertical="center" wrapText="1"/>
    </xf>
    <xf numFmtId="176" fontId="4" fillId="0" borderId="7" xfId="0" applyNumberFormat="1" applyFont="1" applyFill="1" applyBorder="1" applyAlignment="1">
      <alignment horizontal="right" vertical="center" wrapText="1"/>
    </xf>
    <xf numFmtId="0" fontId="3" fillId="0" borderId="20" xfId="0" applyFont="1" applyBorder="1" applyAlignment="1">
      <alignment vertical="center" wrapText="1"/>
    </xf>
    <xf numFmtId="0" fontId="4" fillId="0" borderId="19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0"/>
  <sheetViews>
    <sheetView tabSelected="1" workbookViewId="0">
      <pane xSplit="2" ySplit="8" topLeftCell="C9" activePane="bottomRight" state="frozen"/>
      <selection/>
      <selection pane="topRight"/>
      <selection pane="bottomLeft"/>
      <selection pane="bottomRight" activeCell="C21" sqref="C21"/>
    </sheetView>
  </sheetViews>
  <sheetFormatPr defaultColWidth="10" defaultRowHeight="13.5"/>
  <cols>
    <col min="1" max="1" width="9" hidden="1"/>
    <col min="2" max="2" width="37.45" customWidth="1"/>
    <col min="3" max="3" width="23.475" customWidth="1"/>
    <col min="4" max="4" width="21.85" customWidth="1"/>
    <col min="5" max="5" width="19.4083333333333" customWidth="1"/>
    <col min="6" max="6" width="9" hidden="1"/>
    <col min="7" max="7" width="20.7583333333333" customWidth="1"/>
    <col min="8" max="8" width="13.5666666666667" customWidth="1"/>
    <col min="9" max="9" width="12.35" customWidth="1"/>
    <col min="10" max="10" width="20.5166666666667" customWidth="1"/>
    <col min="11" max="11" width="20.4916666666667" customWidth="1"/>
    <col min="12" max="12" width="20.5166666666667" customWidth="1"/>
    <col min="13" max="13" width="20.4916666666667" customWidth="1"/>
    <col min="14" max="14" width="9.76666666666667" customWidth="1"/>
    <col min="15" max="17" width="9" hidden="1"/>
    <col min="18" max="18" width="9.76666666666667" customWidth="1"/>
  </cols>
  <sheetData>
    <row r="1" ht="33.75" hidden="1" spans="1:4">
      <c r="A1" s="1">
        <v>0</v>
      </c>
      <c r="B1" s="1" t="s">
        <v>0</v>
      </c>
      <c r="C1" s="1" t="s">
        <v>1</v>
      </c>
      <c r="D1" s="1" t="s">
        <v>2</v>
      </c>
    </row>
    <row r="2" ht="22.5" hidden="1" spans="1:7">
      <c r="A2" s="1">
        <v>0</v>
      </c>
      <c r="B2" s="1" t="s">
        <v>3</v>
      </c>
      <c r="C2" s="1" t="s">
        <v>4</v>
      </c>
      <c r="D2" s="1" t="s">
        <v>5</v>
      </c>
      <c r="E2" s="1" t="s">
        <v>6</v>
      </c>
      <c r="F2" s="1" t="s">
        <v>7</v>
      </c>
      <c r="G2" s="1" t="s">
        <v>8</v>
      </c>
    </row>
    <row r="3" hidden="1" spans="1:17">
      <c r="A3" s="1">
        <v>0</v>
      </c>
      <c r="B3" s="1" t="s">
        <v>9</v>
      </c>
      <c r="C3" s="1" t="s">
        <v>10</v>
      </c>
      <c r="E3" s="1" t="s">
        <v>11</v>
      </c>
      <c r="F3" s="1" t="s">
        <v>12</v>
      </c>
      <c r="G3" s="1" t="s">
        <v>13</v>
      </c>
      <c r="H3" s="1" t="s">
        <v>14</v>
      </c>
      <c r="I3" s="1" t="s">
        <v>15</v>
      </c>
      <c r="J3" s="1" t="s">
        <v>16</v>
      </c>
      <c r="K3" s="1" t="s">
        <v>17</v>
      </c>
      <c r="L3" s="1" t="s">
        <v>18</v>
      </c>
      <c r="M3" s="1" t="s">
        <v>19</v>
      </c>
      <c r="N3" s="1" t="s">
        <v>20</v>
      </c>
      <c r="O3" s="1" t="s">
        <v>21</v>
      </c>
      <c r="P3" s="1" t="s">
        <v>22</v>
      </c>
      <c r="Q3" s="1" t="s">
        <v>23</v>
      </c>
    </row>
    <row r="4" hidden="1" spans="1:2">
      <c r="A4" s="1">
        <v>0</v>
      </c>
      <c r="B4" s="1" t="s">
        <v>24</v>
      </c>
    </row>
    <row r="5" ht="27.85" customHeight="1" spans="1:14">
      <c r="A5" s="1">
        <v>0</v>
      </c>
      <c r="B5" s="2" t="s">
        <v>25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ht="14.3" customHeight="1" spans="1:14">
      <c r="A6" s="1">
        <v>0</v>
      </c>
      <c r="B6" s="1"/>
      <c r="C6" s="1"/>
      <c r="D6" s="1"/>
      <c r="E6" s="1"/>
      <c r="G6" s="1"/>
      <c r="H6" s="1"/>
      <c r="I6" s="1"/>
      <c r="K6" s="1"/>
      <c r="L6" s="1"/>
      <c r="M6" s="1"/>
      <c r="N6" s="1" t="s">
        <v>26</v>
      </c>
    </row>
    <row r="7" ht="18.05" customHeight="1" spans="1:14">
      <c r="A7" s="1">
        <v>0</v>
      </c>
      <c r="B7" s="18"/>
      <c r="C7" s="19" t="s">
        <v>27</v>
      </c>
      <c r="D7" s="19"/>
      <c r="E7" s="19"/>
      <c r="F7" s="19"/>
      <c r="G7" s="19"/>
      <c r="H7" s="19"/>
      <c r="I7" s="19"/>
      <c r="J7" s="26" t="s">
        <v>28</v>
      </c>
      <c r="K7" s="26"/>
      <c r="L7" s="27" t="s">
        <v>29</v>
      </c>
      <c r="M7" s="27"/>
      <c r="N7" s="34" t="s">
        <v>30</v>
      </c>
    </row>
    <row r="8" ht="27.1" customHeight="1" spans="1:14">
      <c r="A8" s="1">
        <v>0</v>
      </c>
      <c r="B8" s="20" t="s">
        <v>31</v>
      </c>
      <c r="C8" s="21" t="s">
        <v>32</v>
      </c>
      <c r="D8" s="21" t="s">
        <v>33</v>
      </c>
      <c r="E8" s="21" t="s">
        <v>34</v>
      </c>
      <c r="G8" s="21" t="s">
        <v>35</v>
      </c>
      <c r="H8" s="21" t="s">
        <v>36</v>
      </c>
      <c r="I8" s="21" t="s">
        <v>37</v>
      </c>
      <c r="J8" s="7"/>
      <c r="K8" s="21" t="s">
        <v>38</v>
      </c>
      <c r="L8" s="7"/>
      <c r="M8" s="21" t="s">
        <v>38</v>
      </c>
      <c r="N8" s="34"/>
    </row>
    <row r="9" ht="14.3" customHeight="1" spans="1:17">
      <c r="A9" s="1" t="s">
        <v>39</v>
      </c>
      <c r="B9" s="22" t="s">
        <v>40</v>
      </c>
      <c r="C9" s="22" t="s">
        <v>41</v>
      </c>
      <c r="D9" s="22" t="s">
        <v>42</v>
      </c>
      <c r="E9" s="11">
        <v>0.1</v>
      </c>
      <c r="F9" s="1" t="s">
        <v>43</v>
      </c>
      <c r="G9" s="22" t="s">
        <v>44</v>
      </c>
      <c r="H9" s="23" t="s">
        <v>45</v>
      </c>
      <c r="I9" s="22" t="s">
        <v>46</v>
      </c>
      <c r="J9" s="31">
        <v>1.18</v>
      </c>
      <c r="K9" s="31">
        <v>0.7</v>
      </c>
      <c r="L9" s="31">
        <v>0.1</v>
      </c>
      <c r="M9" s="31">
        <v>0.1</v>
      </c>
      <c r="N9" s="35"/>
      <c r="O9" s="1" t="s">
        <v>43</v>
      </c>
      <c r="P9" s="1" t="s">
        <v>47</v>
      </c>
      <c r="Q9" s="1"/>
    </row>
    <row r="10" ht="14.3" customHeight="1" spans="2:10">
      <c r="B10" s="24" t="s">
        <v>48</v>
      </c>
      <c r="C10" s="24"/>
      <c r="D10" s="24"/>
      <c r="E10" s="24"/>
      <c r="F10" s="24"/>
      <c r="G10" s="24"/>
      <c r="H10" s="24"/>
      <c r="I10" s="24"/>
      <c r="J10" s="24"/>
    </row>
  </sheetData>
  <mergeCells count="6">
    <mergeCell ref="B5:N5"/>
    <mergeCell ref="C7:I7"/>
    <mergeCell ref="J7:K7"/>
    <mergeCell ref="L7:M7"/>
    <mergeCell ref="B10:J10"/>
    <mergeCell ref="N7:N8"/>
  </mergeCells>
  <pageMargins left="0.39300000667572" right="0.39300000667572" top="0.39300000667572" bottom="0.39300000667572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9"/>
  <sheetViews>
    <sheetView workbookViewId="0">
      <pane xSplit="2" ySplit="8" topLeftCell="C9" activePane="bottomRight" state="frozen"/>
      <selection/>
      <selection pane="topRight"/>
      <selection pane="bottomLeft"/>
      <selection pane="bottomRight" activeCell="D24" sqref="D24"/>
    </sheetView>
  </sheetViews>
  <sheetFormatPr defaultColWidth="10" defaultRowHeight="13.5"/>
  <cols>
    <col min="1" max="1" width="9" hidden="1"/>
    <col min="2" max="2" width="37.45" customWidth="1"/>
    <col min="3" max="3" width="23.475" customWidth="1"/>
    <col min="4" max="4" width="20.4916666666667" customWidth="1"/>
    <col min="5" max="5" width="19.4083333333333" customWidth="1"/>
    <col min="6" max="6" width="9" hidden="1"/>
    <col min="7" max="7" width="20.7583333333333" customWidth="1"/>
    <col min="8" max="8" width="13.5666666666667" customWidth="1"/>
    <col min="9" max="9" width="12.35" customWidth="1"/>
    <col min="10" max="11" width="20.5166666666667" customWidth="1"/>
    <col min="12" max="12" width="20.4916666666667" customWidth="1"/>
    <col min="13" max="13" width="20.5166666666667" customWidth="1"/>
    <col min="14" max="14" width="20.4916666666667" customWidth="1"/>
    <col min="15" max="17" width="16.0083333333333" customWidth="1"/>
    <col min="18" max="18" width="9.76666666666667" customWidth="1"/>
    <col min="19" max="21" width="9" hidden="1"/>
    <col min="22" max="22" width="9.76666666666667" customWidth="1"/>
  </cols>
  <sheetData>
    <row r="1" ht="33.75" hidden="1" spans="1:3">
      <c r="A1" s="1">
        <v>0</v>
      </c>
      <c r="B1" s="1" t="s">
        <v>0</v>
      </c>
      <c r="C1" s="1" t="s">
        <v>49</v>
      </c>
    </row>
    <row r="2" ht="22.5" hidden="1" spans="1:9">
      <c r="A2" s="1">
        <v>0</v>
      </c>
      <c r="B2" s="1" t="s">
        <v>3</v>
      </c>
      <c r="C2" s="1" t="s">
        <v>4</v>
      </c>
      <c r="D2" s="1" t="s">
        <v>5</v>
      </c>
      <c r="E2" s="1" t="s">
        <v>6</v>
      </c>
      <c r="F2" s="1" t="s">
        <v>50</v>
      </c>
      <c r="G2" s="1" t="s">
        <v>51</v>
      </c>
      <c r="H2" s="1"/>
      <c r="I2" s="1"/>
    </row>
    <row r="3" hidden="1" spans="1:21">
      <c r="A3" s="1">
        <v>0</v>
      </c>
      <c r="B3" s="1" t="s">
        <v>9</v>
      </c>
      <c r="C3" s="1" t="s">
        <v>10</v>
      </c>
      <c r="E3" s="1" t="s">
        <v>11</v>
      </c>
      <c r="F3" s="1" t="s">
        <v>12</v>
      </c>
      <c r="G3" s="1" t="s">
        <v>13</v>
      </c>
      <c r="H3" s="1" t="s">
        <v>14</v>
      </c>
      <c r="I3" s="1" t="s">
        <v>15</v>
      </c>
      <c r="J3" s="1" t="s">
        <v>52</v>
      </c>
      <c r="K3" s="1" t="s">
        <v>16</v>
      </c>
      <c r="L3" s="1" t="s">
        <v>17</v>
      </c>
      <c r="M3" s="1" t="s">
        <v>18</v>
      </c>
      <c r="N3" s="1" t="s">
        <v>19</v>
      </c>
      <c r="O3" s="1" t="s">
        <v>53</v>
      </c>
      <c r="P3" s="1"/>
      <c r="Q3" s="1"/>
      <c r="R3" s="1" t="s">
        <v>20</v>
      </c>
      <c r="S3" s="1" t="s">
        <v>21</v>
      </c>
      <c r="T3" s="1" t="s">
        <v>22</v>
      </c>
      <c r="U3" s="1" t="s">
        <v>23</v>
      </c>
    </row>
    <row r="4" ht="14.3" customHeight="1" spans="1:2">
      <c r="A4" s="1">
        <v>0</v>
      </c>
      <c r="B4" s="1" t="s">
        <v>24</v>
      </c>
    </row>
    <row r="5" ht="27.85" customHeight="1" spans="1:18">
      <c r="A5" s="1">
        <v>0</v>
      </c>
      <c r="B5" s="2" t="s">
        <v>54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</row>
    <row r="6" ht="14.3" customHeight="1" spans="1:18">
      <c r="A6" s="1">
        <v>0</v>
      </c>
      <c r="B6" s="1"/>
      <c r="C6" s="1"/>
      <c r="D6" s="1"/>
      <c r="E6" s="1"/>
      <c r="G6" s="1"/>
      <c r="H6" s="1"/>
      <c r="I6" s="1"/>
      <c r="L6" s="1"/>
      <c r="M6" s="1"/>
      <c r="N6" s="1"/>
      <c r="R6" s="1" t="s">
        <v>26</v>
      </c>
    </row>
    <row r="7" ht="18.05" customHeight="1" spans="1:18">
      <c r="A7" s="1">
        <v>0</v>
      </c>
      <c r="B7" s="18"/>
      <c r="C7" s="19" t="s">
        <v>27</v>
      </c>
      <c r="D7" s="19"/>
      <c r="E7" s="19"/>
      <c r="F7" s="19"/>
      <c r="G7" s="19"/>
      <c r="H7" s="19"/>
      <c r="I7" s="19"/>
      <c r="J7" s="25" t="s">
        <v>55</v>
      </c>
      <c r="K7" s="26" t="s">
        <v>28</v>
      </c>
      <c r="L7" s="26"/>
      <c r="M7" s="27" t="s">
        <v>29</v>
      </c>
      <c r="N7" s="27"/>
      <c r="O7" s="25" t="s">
        <v>56</v>
      </c>
      <c r="P7" s="28" t="s">
        <v>57</v>
      </c>
      <c r="Q7" s="28" t="s">
        <v>58</v>
      </c>
      <c r="R7" s="34" t="s">
        <v>30</v>
      </c>
    </row>
    <row r="8" ht="27.1" customHeight="1" spans="1:18">
      <c r="A8" s="1">
        <v>0</v>
      </c>
      <c r="B8" s="20" t="s">
        <v>31</v>
      </c>
      <c r="C8" s="21" t="s">
        <v>32</v>
      </c>
      <c r="D8" s="21" t="s">
        <v>33</v>
      </c>
      <c r="E8" s="21" t="s">
        <v>34</v>
      </c>
      <c r="G8" s="21" t="s">
        <v>35</v>
      </c>
      <c r="H8" s="21" t="s">
        <v>36</v>
      </c>
      <c r="I8" s="21" t="s">
        <v>37</v>
      </c>
      <c r="J8" s="25"/>
      <c r="K8" s="7"/>
      <c r="L8" s="21" t="s">
        <v>38</v>
      </c>
      <c r="M8" s="7"/>
      <c r="N8" s="21" t="s">
        <v>38</v>
      </c>
      <c r="O8" s="25"/>
      <c r="P8" s="29"/>
      <c r="Q8" s="29"/>
      <c r="R8" s="34"/>
    </row>
    <row r="9" ht="14.3" customHeight="1" spans="1:21">
      <c r="A9" s="1" t="s">
        <v>39</v>
      </c>
      <c r="B9" s="22" t="s">
        <v>59</v>
      </c>
      <c r="C9" s="22" t="s">
        <v>60</v>
      </c>
      <c r="D9" s="22" t="s">
        <v>61</v>
      </c>
      <c r="E9" s="11">
        <v>0.75</v>
      </c>
      <c r="F9" s="1" t="s">
        <v>43</v>
      </c>
      <c r="G9" s="22" t="s">
        <v>62</v>
      </c>
      <c r="H9" s="23" t="s">
        <v>63</v>
      </c>
      <c r="I9" s="22" t="s">
        <v>64</v>
      </c>
      <c r="J9" s="30"/>
      <c r="K9" s="31">
        <v>4.6863</v>
      </c>
      <c r="L9" s="31">
        <v>3.8</v>
      </c>
      <c r="M9" s="31">
        <v>0.7432209472</v>
      </c>
      <c r="N9" s="31">
        <v>0.7432209472</v>
      </c>
      <c r="O9" s="31">
        <v>0</v>
      </c>
      <c r="P9" s="32">
        <v>0</v>
      </c>
      <c r="Q9" s="32">
        <f>3.3+6.44972</f>
        <v>9.74972</v>
      </c>
      <c r="R9" s="35"/>
      <c r="S9" s="1" t="s">
        <v>43</v>
      </c>
      <c r="T9" s="1" t="s">
        <v>65</v>
      </c>
      <c r="U9" s="1"/>
    </row>
    <row r="10" ht="27.1" customHeight="1" spans="1:21">
      <c r="A10" s="1" t="s">
        <v>39</v>
      </c>
      <c r="B10" s="22" t="s">
        <v>66</v>
      </c>
      <c r="C10" s="22" t="s">
        <v>67</v>
      </c>
      <c r="D10" s="22" t="s">
        <v>61</v>
      </c>
      <c r="E10" s="11">
        <v>0.45</v>
      </c>
      <c r="F10" s="1" t="s">
        <v>43</v>
      </c>
      <c r="G10" s="22" t="s">
        <v>62</v>
      </c>
      <c r="H10" s="23" t="s">
        <v>68</v>
      </c>
      <c r="I10" s="22" t="s">
        <v>46</v>
      </c>
      <c r="J10" s="30" t="s">
        <v>69</v>
      </c>
      <c r="K10" s="31">
        <v>1.02</v>
      </c>
      <c r="L10" s="31">
        <v>0.8</v>
      </c>
      <c r="M10" s="31">
        <v>0.28651648</v>
      </c>
      <c r="N10" s="31">
        <v>0.28651648</v>
      </c>
      <c r="O10" s="31">
        <v>0</v>
      </c>
      <c r="P10" s="32">
        <v>0</v>
      </c>
      <c r="Q10" s="32">
        <v>1.6973</v>
      </c>
      <c r="R10" s="35"/>
      <c r="S10" s="1" t="s">
        <v>43</v>
      </c>
      <c r="T10" s="1" t="s">
        <v>70</v>
      </c>
      <c r="U10" s="1"/>
    </row>
    <row r="11" ht="14.3" customHeight="1" spans="1:21">
      <c r="A11" s="1" t="s">
        <v>39</v>
      </c>
      <c r="B11" s="22" t="s">
        <v>71</v>
      </c>
      <c r="C11" s="22" t="s">
        <v>72</v>
      </c>
      <c r="D11" s="22" t="s">
        <v>61</v>
      </c>
      <c r="E11" s="11">
        <v>0.7</v>
      </c>
      <c r="F11" s="1" t="s">
        <v>43</v>
      </c>
      <c r="G11" s="22" t="s">
        <v>73</v>
      </c>
      <c r="H11" s="23" t="s">
        <v>74</v>
      </c>
      <c r="I11" s="22" t="s">
        <v>64</v>
      </c>
      <c r="J11" s="30"/>
      <c r="K11" s="33">
        <v>6.2554</v>
      </c>
      <c r="L11" s="31">
        <v>5</v>
      </c>
      <c r="M11" s="31">
        <v>0.3873658403</v>
      </c>
      <c r="N11" s="31">
        <v>0.3873658403</v>
      </c>
      <c r="O11" s="31">
        <v>0</v>
      </c>
      <c r="P11" s="32">
        <v>0</v>
      </c>
      <c r="Q11" s="32">
        <f>Q12+Q15+3.1018</f>
        <v>12.628121</v>
      </c>
      <c r="R11" s="35"/>
      <c r="S11" s="1" t="s">
        <v>43</v>
      </c>
      <c r="T11" s="1" t="s">
        <v>75</v>
      </c>
      <c r="U11" s="1"/>
    </row>
    <row r="12" ht="14.3" customHeight="1" spans="1:21">
      <c r="A12" s="1" t="s">
        <v>39</v>
      </c>
      <c r="B12" s="22" t="s">
        <v>76</v>
      </c>
      <c r="C12" s="22" t="s">
        <v>77</v>
      </c>
      <c r="D12" s="22" t="s">
        <v>61</v>
      </c>
      <c r="E12" s="11">
        <v>0.1</v>
      </c>
      <c r="F12" s="1" t="s">
        <v>43</v>
      </c>
      <c r="G12" s="22" t="s">
        <v>78</v>
      </c>
      <c r="H12" s="23" t="s">
        <v>79</v>
      </c>
      <c r="I12" s="22" t="s">
        <v>64</v>
      </c>
      <c r="J12" s="30"/>
      <c r="K12" s="31">
        <v>1.6237</v>
      </c>
      <c r="L12" s="31">
        <v>1.35</v>
      </c>
      <c r="M12" s="31">
        <v>0.1</v>
      </c>
      <c r="N12" s="31">
        <v>0.1</v>
      </c>
      <c r="O12" s="31">
        <v>0</v>
      </c>
      <c r="P12" s="32">
        <v>0</v>
      </c>
      <c r="Q12" s="32">
        <v>3.0766</v>
      </c>
      <c r="R12" s="35"/>
      <c r="S12" s="1" t="s">
        <v>43</v>
      </c>
      <c r="T12" s="1" t="s">
        <v>80</v>
      </c>
      <c r="U12" s="1"/>
    </row>
    <row r="13" ht="14.3" customHeight="1" spans="1:21">
      <c r="A13" s="1" t="s">
        <v>39</v>
      </c>
      <c r="B13" s="22" t="s">
        <v>81</v>
      </c>
      <c r="C13" s="22" t="s">
        <v>82</v>
      </c>
      <c r="D13" s="22" t="s">
        <v>61</v>
      </c>
      <c r="E13" s="11">
        <v>0.1</v>
      </c>
      <c r="F13" s="1" t="s">
        <v>83</v>
      </c>
      <c r="G13" s="22" t="s">
        <v>84</v>
      </c>
      <c r="H13" s="23" t="s">
        <v>85</v>
      </c>
      <c r="I13" s="22" t="s">
        <v>64</v>
      </c>
      <c r="J13" s="30"/>
      <c r="K13" s="31">
        <v>3.0626</v>
      </c>
      <c r="L13" s="31">
        <v>2.45</v>
      </c>
      <c r="M13" s="31">
        <v>0.099</v>
      </c>
      <c r="N13" s="31">
        <v>0.099</v>
      </c>
      <c r="O13" s="31">
        <v>0</v>
      </c>
      <c r="P13" s="32">
        <v>0</v>
      </c>
      <c r="Q13" s="32">
        <v>6.449721</v>
      </c>
      <c r="R13" s="35"/>
      <c r="S13" s="1" t="s">
        <v>83</v>
      </c>
      <c r="T13" s="1" t="s">
        <v>86</v>
      </c>
      <c r="U13" s="1"/>
    </row>
    <row r="14" ht="14.3" customHeight="1" spans="1:21">
      <c r="A14" s="1" t="s">
        <v>39</v>
      </c>
      <c r="B14" s="22" t="s">
        <v>87</v>
      </c>
      <c r="C14" s="22" t="s">
        <v>88</v>
      </c>
      <c r="D14" s="22" t="s">
        <v>61</v>
      </c>
      <c r="E14" s="11">
        <v>0.2</v>
      </c>
      <c r="F14" s="1" t="s">
        <v>43</v>
      </c>
      <c r="G14" s="22" t="s">
        <v>89</v>
      </c>
      <c r="H14" s="23" t="s">
        <v>90</v>
      </c>
      <c r="I14" s="22" t="s">
        <v>64</v>
      </c>
      <c r="J14" s="30"/>
      <c r="K14" s="31">
        <v>1.4117</v>
      </c>
      <c r="L14" s="31">
        <v>1.1</v>
      </c>
      <c r="M14" s="31">
        <v>0.1514211016</v>
      </c>
      <c r="N14" s="31">
        <v>0.1514211016</v>
      </c>
      <c r="O14" s="31">
        <v>0</v>
      </c>
      <c r="P14" s="32">
        <v>0</v>
      </c>
      <c r="Q14" s="32">
        <v>4.4839</v>
      </c>
      <c r="R14" s="35"/>
      <c r="S14" s="1" t="s">
        <v>43</v>
      </c>
      <c r="T14" s="1" t="s">
        <v>91</v>
      </c>
      <c r="U14" s="1"/>
    </row>
    <row r="15" ht="14.3" customHeight="1" spans="1:21">
      <c r="A15" s="1" t="s">
        <v>39</v>
      </c>
      <c r="B15" s="22" t="s">
        <v>92</v>
      </c>
      <c r="C15" s="22" t="s">
        <v>93</v>
      </c>
      <c r="D15" s="22" t="s">
        <v>61</v>
      </c>
      <c r="E15" s="11">
        <v>0.4</v>
      </c>
      <c r="F15" s="1" t="s">
        <v>43</v>
      </c>
      <c r="G15" s="22" t="s">
        <v>89</v>
      </c>
      <c r="H15" s="23" t="s">
        <v>90</v>
      </c>
      <c r="I15" s="22" t="s">
        <v>64</v>
      </c>
      <c r="J15" s="30"/>
      <c r="K15" s="31">
        <v>3.0626</v>
      </c>
      <c r="L15" s="31">
        <v>2.45</v>
      </c>
      <c r="M15" s="31">
        <v>0.4</v>
      </c>
      <c r="N15" s="31">
        <v>0.4</v>
      </c>
      <c r="O15" s="31">
        <v>0</v>
      </c>
      <c r="P15" s="32">
        <v>0</v>
      </c>
      <c r="Q15" s="32">
        <v>6.449721</v>
      </c>
      <c r="R15" s="35"/>
      <c r="S15" s="1" t="s">
        <v>43</v>
      </c>
      <c r="T15" s="1" t="s">
        <v>94</v>
      </c>
      <c r="U15" s="1"/>
    </row>
    <row r="16" ht="14.3" customHeight="1" spans="1:21">
      <c r="A16" s="1" t="s">
        <v>39</v>
      </c>
      <c r="B16" s="22" t="s">
        <v>95</v>
      </c>
      <c r="C16" s="22" t="s">
        <v>96</v>
      </c>
      <c r="D16" s="22" t="s">
        <v>61</v>
      </c>
      <c r="E16" s="11">
        <v>0.1</v>
      </c>
      <c r="F16" s="1" t="s">
        <v>43</v>
      </c>
      <c r="G16" s="22" t="s">
        <v>97</v>
      </c>
      <c r="H16" s="23" t="s">
        <v>90</v>
      </c>
      <c r="I16" s="22" t="s">
        <v>64</v>
      </c>
      <c r="J16" s="30"/>
      <c r="K16" s="31">
        <v>3.0626</v>
      </c>
      <c r="L16" s="31">
        <v>2.45</v>
      </c>
      <c r="M16" s="31">
        <v>0.1</v>
      </c>
      <c r="N16" s="31">
        <v>0.1</v>
      </c>
      <c r="O16" s="31">
        <v>0</v>
      </c>
      <c r="P16" s="32">
        <v>0</v>
      </c>
      <c r="Q16" s="32">
        <v>6.449721</v>
      </c>
      <c r="R16" s="35"/>
      <c r="S16" s="1" t="s">
        <v>43</v>
      </c>
      <c r="T16" s="1" t="s">
        <v>98</v>
      </c>
      <c r="U16" s="1"/>
    </row>
    <row r="17" ht="14.3" customHeight="1" spans="1:21">
      <c r="A17" s="1" t="s">
        <v>39</v>
      </c>
      <c r="B17" s="22" t="s">
        <v>99</v>
      </c>
      <c r="C17" s="22" t="s">
        <v>100</v>
      </c>
      <c r="D17" s="22" t="s">
        <v>61</v>
      </c>
      <c r="E17" s="11">
        <v>0.1</v>
      </c>
      <c r="F17" s="1" t="s">
        <v>43</v>
      </c>
      <c r="G17" s="22" t="s">
        <v>62</v>
      </c>
      <c r="H17" s="23" t="s">
        <v>101</v>
      </c>
      <c r="I17" s="22" t="s">
        <v>102</v>
      </c>
      <c r="J17" s="30"/>
      <c r="K17" s="31">
        <v>1.1252</v>
      </c>
      <c r="L17" s="31">
        <v>0.9</v>
      </c>
      <c r="M17" s="31">
        <v>0.0721355276</v>
      </c>
      <c r="N17" s="31">
        <v>0.0721355276</v>
      </c>
      <c r="O17" s="31">
        <v>0</v>
      </c>
      <c r="P17" s="32">
        <v>0</v>
      </c>
      <c r="Q17" s="32">
        <f>Q18</f>
        <v>2.8893</v>
      </c>
      <c r="R17" s="35"/>
      <c r="S17" s="1" t="s">
        <v>43</v>
      </c>
      <c r="T17" s="1" t="s">
        <v>103</v>
      </c>
      <c r="U17" s="1"/>
    </row>
    <row r="18" ht="14.3" customHeight="1" spans="1:21">
      <c r="A18" s="1" t="s">
        <v>39</v>
      </c>
      <c r="B18" s="22" t="s">
        <v>104</v>
      </c>
      <c r="C18" s="22" t="s">
        <v>105</v>
      </c>
      <c r="D18" s="22" t="s">
        <v>61</v>
      </c>
      <c r="E18" s="11">
        <v>0.2</v>
      </c>
      <c r="F18" s="1" t="s">
        <v>43</v>
      </c>
      <c r="G18" s="22" t="s">
        <v>73</v>
      </c>
      <c r="H18" s="23" t="s">
        <v>74</v>
      </c>
      <c r="I18" s="22" t="s">
        <v>102</v>
      </c>
      <c r="J18" s="30"/>
      <c r="K18" s="31">
        <v>1.1252</v>
      </c>
      <c r="L18" s="31">
        <v>0.9</v>
      </c>
      <c r="M18" s="31">
        <v>0.118153269</v>
      </c>
      <c r="N18" s="31">
        <v>0.118153269</v>
      </c>
      <c r="O18" s="31">
        <v>0</v>
      </c>
      <c r="P18" s="32">
        <v>0</v>
      </c>
      <c r="Q18" s="32">
        <v>2.8893</v>
      </c>
      <c r="R18" s="35"/>
      <c r="S18" s="1" t="s">
        <v>43</v>
      </c>
      <c r="T18" s="1" t="s">
        <v>106</v>
      </c>
      <c r="U18" s="1"/>
    </row>
    <row r="19" ht="14.3" customHeight="1" spans="2:12">
      <c r="B19" s="24" t="s">
        <v>107</v>
      </c>
      <c r="C19" s="24"/>
      <c r="D19" s="24"/>
      <c r="E19" s="24"/>
      <c r="F19" s="24"/>
      <c r="G19" s="24"/>
      <c r="H19" s="24"/>
      <c r="I19" s="24"/>
      <c r="J19" s="24"/>
      <c r="K19" s="24"/>
      <c r="L19" s="24"/>
    </row>
  </sheetData>
  <mergeCells count="10">
    <mergeCell ref="B5:R5"/>
    <mergeCell ref="C7:I7"/>
    <mergeCell ref="K7:L7"/>
    <mergeCell ref="M7:N7"/>
    <mergeCell ref="B19:L19"/>
    <mergeCell ref="J7:J8"/>
    <mergeCell ref="O7:O8"/>
    <mergeCell ref="P7:P8"/>
    <mergeCell ref="Q7:Q8"/>
    <mergeCell ref="R7:R8"/>
  </mergeCells>
  <pageMargins left="0.75" right="0.75" top="0.268999993801117" bottom="0.268999993801117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workbookViewId="0">
      <pane ySplit="8" topLeftCell="A9" activePane="bottomLeft" state="frozen"/>
      <selection/>
      <selection pane="bottomLeft" activeCell="G9" sqref="G9"/>
    </sheetView>
  </sheetViews>
  <sheetFormatPr defaultColWidth="10" defaultRowHeight="13.5"/>
  <cols>
    <col min="1" max="1" width="9" hidden="1"/>
    <col min="2" max="2" width="13.5666666666667" customWidth="1"/>
    <col min="3" max="3" width="38.675" customWidth="1"/>
    <col min="4" max="4" width="23.2" customWidth="1"/>
    <col min="5" max="5" width="9" hidden="1"/>
    <col min="6" max="6" width="29.45" customWidth="1"/>
    <col min="7" max="7" width="22.9333333333333" customWidth="1"/>
    <col min="8" max="9" width="9" hidden="1"/>
    <col min="10" max="10" width="9.76666666666667" customWidth="1"/>
  </cols>
  <sheetData>
    <row r="1" ht="22.5" hidden="1" spans="1:3">
      <c r="A1" s="1">
        <v>0</v>
      </c>
      <c r="B1" s="1" t="s">
        <v>108</v>
      </c>
      <c r="C1" s="1" t="s">
        <v>109</v>
      </c>
    </row>
    <row r="2" hidden="1" spans="1:8">
      <c r="A2" s="1">
        <v>0</v>
      </c>
      <c r="B2" s="1" t="s">
        <v>3</v>
      </c>
      <c r="C2" s="1" t="s">
        <v>4</v>
      </c>
      <c r="D2" s="1" t="s">
        <v>5</v>
      </c>
      <c r="F2" s="1" t="s">
        <v>110</v>
      </c>
      <c r="G2" s="1" t="s">
        <v>111</v>
      </c>
      <c r="H2" s="1" t="s">
        <v>8</v>
      </c>
    </row>
    <row r="3" hidden="1" spans="1:9">
      <c r="A3" s="1">
        <v>0</v>
      </c>
      <c r="C3" s="1" t="s">
        <v>9</v>
      </c>
      <c r="D3" s="1" t="s">
        <v>112</v>
      </c>
      <c r="E3" s="1" t="s">
        <v>22</v>
      </c>
      <c r="F3" s="1" t="s">
        <v>113</v>
      </c>
      <c r="G3" s="1" t="s">
        <v>114</v>
      </c>
      <c r="H3" s="1" t="s">
        <v>115</v>
      </c>
      <c r="I3" s="1" t="s">
        <v>115</v>
      </c>
    </row>
    <row r="4" ht="14.3" customHeight="1" spans="1:2">
      <c r="A4" s="1">
        <v>0</v>
      </c>
      <c r="B4" s="1" t="s">
        <v>116</v>
      </c>
    </row>
    <row r="5" ht="27.85" customHeight="1" spans="1:7">
      <c r="A5" s="1">
        <v>0</v>
      </c>
      <c r="B5" s="2" t="s">
        <v>117</v>
      </c>
      <c r="C5" s="2"/>
      <c r="D5" s="2"/>
      <c r="E5" s="2"/>
      <c r="F5" s="2"/>
      <c r="G5" s="2"/>
    </row>
    <row r="6" ht="14.3" customHeight="1" spans="1:7">
      <c r="A6" s="1">
        <v>0</v>
      </c>
      <c r="G6" s="3" t="s">
        <v>26</v>
      </c>
    </row>
    <row r="7" ht="19.9" customHeight="1" spans="1:7">
      <c r="A7" s="1">
        <v>0</v>
      </c>
      <c r="B7" s="4" t="s">
        <v>118</v>
      </c>
      <c r="C7" s="5" t="s">
        <v>119</v>
      </c>
      <c r="D7" s="5"/>
      <c r="F7" s="6" t="s">
        <v>120</v>
      </c>
      <c r="G7" s="6"/>
    </row>
    <row r="8" ht="19.9" customHeight="1" spans="1:7">
      <c r="A8" s="1">
        <v>0</v>
      </c>
      <c r="B8" s="4"/>
      <c r="C8" s="7" t="s">
        <v>31</v>
      </c>
      <c r="D8" s="7" t="s">
        <v>121</v>
      </c>
      <c r="F8" s="7" t="s">
        <v>122</v>
      </c>
      <c r="G8" s="8" t="s">
        <v>121</v>
      </c>
    </row>
    <row r="9" ht="17.3" customHeight="1" spans="1:7">
      <c r="A9" s="1">
        <v>0</v>
      </c>
      <c r="B9" s="9" t="s">
        <v>123</v>
      </c>
      <c r="C9" s="10"/>
      <c r="D9" s="11">
        <v>0.1</v>
      </c>
      <c r="F9" s="10"/>
      <c r="G9" s="12">
        <v>0.1</v>
      </c>
    </row>
    <row r="10" ht="17.3" customHeight="1" spans="1:9">
      <c r="A10" s="1" t="s">
        <v>39</v>
      </c>
      <c r="B10" s="17"/>
      <c r="C10" s="14" t="s">
        <v>40</v>
      </c>
      <c r="D10" s="15">
        <v>0.1</v>
      </c>
      <c r="E10" s="1" t="s">
        <v>47</v>
      </c>
      <c r="F10" s="14"/>
      <c r="G10" s="16"/>
      <c r="H10" s="1"/>
      <c r="I10" s="1"/>
    </row>
    <row r="11" ht="17.3" customHeight="1" spans="1:9">
      <c r="A11" s="1" t="s">
        <v>39</v>
      </c>
      <c r="B11" s="17"/>
      <c r="C11" s="14"/>
      <c r="D11" s="15"/>
      <c r="E11" s="1"/>
      <c r="F11" s="14" t="s">
        <v>124</v>
      </c>
      <c r="G11" s="16">
        <v>0.1</v>
      </c>
      <c r="H11" s="1" t="s">
        <v>125</v>
      </c>
      <c r="I11" s="1" t="s">
        <v>125</v>
      </c>
    </row>
  </sheetData>
  <mergeCells count="4">
    <mergeCell ref="B5:G5"/>
    <mergeCell ref="C7:D7"/>
    <mergeCell ref="F7:G7"/>
    <mergeCell ref="B7:B8"/>
  </mergeCells>
  <pageMargins left="0.75" right="0.75" top="0.268999993801117" bottom="0.268999993801117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0"/>
  <sheetViews>
    <sheetView topLeftCell="B4" workbookViewId="0">
      <selection activeCell="D30" sqref="D30"/>
    </sheetView>
  </sheetViews>
  <sheetFormatPr defaultColWidth="10" defaultRowHeight="13.5" outlineLevelCol="7"/>
  <cols>
    <col min="1" max="1" width="9" hidden="1"/>
    <col min="2" max="2" width="17.5" customWidth="1"/>
    <col min="3" max="3" width="38.675" customWidth="1"/>
    <col min="4" max="4" width="23.2" customWidth="1"/>
    <col min="5" max="5" width="9" hidden="1"/>
    <col min="6" max="6" width="27.8166666666667" customWidth="1"/>
    <col min="7" max="7" width="21.575" customWidth="1"/>
    <col min="8" max="8" width="9" hidden="1"/>
    <col min="9" max="9" width="9.76666666666667" customWidth="1"/>
  </cols>
  <sheetData>
    <row r="1" ht="22.5" hidden="1" spans="1:3">
      <c r="A1" s="1">
        <v>0</v>
      </c>
      <c r="B1" s="1" t="s">
        <v>108</v>
      </c>
      <c r="C1" s="1" t="s">
        <v>126</v>
      </c>
    </row>
    <row r="2" hidden="1" spans="1:8">
      <c r="A2" s="1">
        <v>0</v>
      </c>
      <c r="B2" s="1" t="s">
        <v>3</v>
      </c>
      <c r="C2" s="1" t="s">
        <v>4</v>
      </c>
      <c r="D2" s="1" t="s">
        <v>5</v>
      </c>
      <c r="F2" s="1" t="s">
        <v>110</v>
      </c>
      <c r="G2" s="1" t="s">
        <v>111</v>
      </c>
      <c r="H2" s="1" t="s">
        <v>51</v>
      </c>
    </row>
    <row r="3" hidden="1" spans="1:8">
      <c r="A3" s="1">
        <v>0</v>
      </c>
      <c r="C3" s="1" t="s">
        <v>9</v>
      </c>
      <c r="D3" s="1" t="s">
        <v>112</v>
      </c>
      <c r="E3" s="1" t="s">
        <v>22</v>
      </c>
      <c r="F3" s="1" t="s">
        <v>113</v>
      </c>
      <c r="G3" s="1" t="s">
        <v>114</v>
      </c>
      <c r="H3" s="1" t="s">
        <v>115</v>
      </c>
    </row>
    <row r="4" ht="14.3" customHeight="1" spans="1:2">
      <c r="A4" s="1">
        <v>0</v>
      </c>
      <c r="B4" s="1" t="s">
        <v>116</v>
      </c>
    </row>
    <row r="5" ht="27.85" customHeight="1" spans="1:7">
      <c r="A5" s="1">
        <v>0</v>
      </c>
      <c r="B5" s="2" t="s">
        <v>127</v>
      </c>
      <c r="C5" s="2"/>
      <c r="D5" s="2"/>
      <c r="E5" s="2"/>
      <c r="F5" s="2"/>
      <c r="G5" s="2"/>
    </row>
    <row r="6" ht="14.3" customHeight="1" spans="1:7">
      <c r="A6" s="1">
        <v>0</v>
      </c>
      <c r="G6" s="3" t="s">
        <v>26</v>
      </c>
    </row>
    <row r="7" ht="19.9" customHeight="1" spans="1:7">
      <c r="A7" s="1">
        <v>0</v>
      </c>
      <c r="B7" s="4" t="s">
        <v>118</v>
      </c>
      <c r="C7" s="5" t="s">
        <v>128</v>
      </c>
      <c r="D7" s="5"/>
      <c r="F7" s="6" t="s">
        <v>129</v>
      </c>
      <c r="G7" s="6"/>
    </row>
    <row r="8" ht="19.9" customHeight="1" spans="1:7">
      <c r="A8" s="1">
        <v>0</v>
      </c>
      <c r="B8" s="4"/>
      <c r="C8" s="7" t="s">
        <v>31</v>
      </c>
      <c r="D8" s="7" t="s">
        <v>121</v>
      </c>
      <c r="F8" s="7" t="s">
        <v>122</v>
      </c>
      <c r="G8" s="8" t="s">
        <v>121</v>
      </c>
    </row>
    <row r="9" ht="17.3" customHeight="1" spans="1:8">
      <c r="A9" s="1">
        <v>0</v>
      </c>
      <c r="B9" s="9" t="s">
        <v>123</v>
      </c>
      <c r="C9" s="10"/>
      <c r="D9" s="11">
        <v>3.1</v>
      </c>
      <c r="E9" s="1"/>
      <c r="F9" s="10"/>
      <c r="G9" s="12">
        <v>2.457813</v>
      </c>
      <c r="H9" s="1"/>
    </row>
    <row r="10" ht="19.55" customHeight="1" spans="1:8">
      <c r="A10" s="1" t="s">
        <v>39</v>
      </c>
      <c r="B10" s="13"/>
      <c r="C10" s="14" t="s">
        <v>104</v>
      </c>
      <c r="D10" s="15">
        <v>0.2</v>
      </c>
      <c r="E10" s="14" t="s">
        <v>106</v>
      </c>
      <c r="F10" s="14"/>
      <c r="G10" s="16"/>
      <c r="H10" s="1"/>
    </row>
    <row r="11" ht="19.55" customHeight="1" spans="1:8">
      <c r="A11" s="1" t="s">
        <v>39</v>
      </c>
      <c r="B11" s="13"/>
      <c r="C11" s="14" t="s">
        <v>92</v>
      </c>
      <c r="D11" s="15">
        <v>0.4</v>
      </c>
      <c r="E11" s="14" t="s">
        <v>94</v>
      </c>
      <c r="F11" s="14"/>
      <c r="G11" s="16"/>
      <c r="H11" s="1"/>
    </row>
    <row r="12" ht="19.55" customHeight="1" spans="1:8">
      <c r="A12" s="1" t="s">
        <v>39</v>
      </c>
      <c r="B12" s="13"/>
      <c r="C12" s="14" t="s">
        <v>76</v>
      </c>
      <c r="D12" s="15">
        <v>0.1</v>
      </c>
      <c r="E12" s="14" t="s">
        <v>80</v>
      </c>
      <c r="F12" s="14"/>
      <c r="G12" s="16"/>
      <c r="H12" s="1"/>
    </row>
    <row r="13" ht="19.55" customHeight="1" spans="1:8">
      <c r="A13" s="1" t="s">
        <v>39</v>
      </c>
      <c r="B13" s="13"/>
      <c r="C13" s="14" t="s">
        <v>59</v>
      </c>
      <c r="D13" s="15">
        <v>0.75</v>
      </c>
      <c r="E13" s="14" t="s">
        <v>65</v>
      </c>
      <c r="F13" s="14"/>
      <c r="G13" s="16"/>
      <c r="H13" s="1"/>
    </row>
    <row r="14" ht="19.55" customHeight="1" spans="1:8">
      <c r="A14" s="1" t="s">
        <v>39</v>
      </c>
      <c r="B14" s="13"/>
      <c r="C14" s="14" t="s">
        <v>99</v>
      </c>
      <c r="D14" s="15">
        <v>0.1</v>
      </c>
      <c r="E14" s="14" t="s">
        <v>103</v>
      </c>
      <c r="F14" s="14"/>
      <c r="G14" s="16"/>
      <c r="H14" s="1"/>
    </row>
    <row r="15" ht="19.55" customHeight="1" spans="1:8">
      <c r="A15" s="1" t="s">
        <v>39</v>
      </c>
      <c r="B15" s="13"/>
      <c r="C15" s="14" t="s">
        <v>87</v>
      </c>
      <c r="D15" s="15">
        <v>0.2</v>
      </c>
      <c r="E15" s="14" t="s">
        <v>91</v>
      </c>
      <c r="F15" s="14"/>
      <c r="G15" s="16"/>
      <c r="H15" s="1"/>
    </row>
    <row r="16" ht="19.55" customHeight="1" spans="1:8">
      <c r="A16" s="1" t="s">
        <v>39</v>
      </c>
      <c r="B16" s="13"/>
      <c r="C16" s="14" t="s">
        <v>71</v>
      </c>
      <c r="D16" s="15">
        <v>0.7</v>
      </c>
      <c r="E16" s="14" t="s">
        <v>75</v>
      </c>
      <c r="F16" s="14"/>
      <c r="G16" s="16"/>
      <c r="H16" s="1"/>
    </row>
    <row r="17" ht="19.55" customHeight="1" spans="1:8">
      <c r="A17" s="1" t="s">
        <v>39</v>
      </c>
      <c r="B17" s="13"/>
      <c r="C17" s="14"/>
      <c r="D17" s="15"/>
      <c r="E17" s="14"/>
      <c r="F17" s="14" t="s">
        <v>130</v>
      </c>
      <c r="G17" s="16">
        <v>2.457813</v>
      </c>
      <c r="H17" s="1" t="s">
        <v>131</v>
      </c>
    </row>
    <row r="18" ht="19.55" customHeight="1" spans="1:8">
      <c r="A18" s="1" t="s">
        <v>39</v>
      </c>
      <c r="B18" s="13"/>
      <c r="C18" s="14" t="s">
        <v>95</v>
      </c>
      <c r="D18" s="15">
        <v>0.1</v>
      </c>
      <c r="E18" s="14" t="s">
        <v>98</v>
      </c>
      <c r="F18" s="14"/>
      <c r="G18" s="16"/>
      <c r="H18" s="1"/>
    </row>
    <row r="19" ht="19.55" customHeight="1" spans="1:8">
      <c r="A19" s="1" t="s">
        <v>39</v>
      </c>
      <c r="B19" s="13"/>
      <c r="C19" s="14" t="s">
        <v>81</v>
      </c>
      <c r="D19" s="15">
        <v>0.1</v>
      </c>
      <c r="E19" s="14" t="s">
        <v>86</v>
      </c>
      <c r="F19" s="14"/>
      <c r="G19" s="16"/>
      <c r="H19" s="1"/>
    </row>
    <row r="20" ht="19.55" customHeight="1" spans="1:8">
      <c r="A20" s="1" t="s">
        <v>39</v>
      </c>
      <c r="B20" s="13"/>
      <c r="C20" s="14" t="s">
        <v>66</v>
      </c>
      <c r="D20" s="15">
        <v>0.45</v>
      </c>
      <c r="E20" s="14" t="s">
        <v>70</v>
      </c>
      <c r="F20" s="14"/>
      <c r="G20" s="16"/>
      <c r="H20" s="1"/>
    </row>
  </sheetData>
  <mergeCells count="4">
    <mergeCell ref="B5:G5"/>
    <mergeCell ref="C7:D7"/>
    <mergeCell ref="F7:G7"/>
    <mergeCell ref="B7:B8"/>
  </mergeCells>
  <pageMargins left="0.75" right="0.75" top="0.268999993801117" bottom="0.268999993801117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表3-1 新增地方政府一般债券情况表</vt:lpstr>
      <vt:lpstr>表3-1 新增地方政府专项债券情况表</vt:lpstr>
      <vt:lpstr>表3-2 新增地方政府一般债券资金收支情况表</vt:lpstr>
      <vt:lpstr>表3-2 新增地方政府专项债券资金收支情况表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mingze</cp:lastModifiedBy>
  <dcterms:created xsi:type="dcterms:W3CDTF">2025-04-07T07:56:00Z</dcterms:created>
  <dcterms:modified xsi:type="dcterms:W3CDTF">2025-04-08T03:01:06Z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2052-11.8.2.8506</vt:lpwstr>
  </property>
</Properties>
</file>