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<sst xmlns="http://schemas.openxmlformats.org/spreadsheetml/2006/main" count="250" uniqueCount="83">
  <si>
    <t>南澳县使用2023年各级驻镇帮镇扶村资金项目公示</t>
  </si>
  <si>
    <t>时间：截至2023年12月15日</t>
  </si>
  <si>
    <t>序号</t>
  </si>
  <si>
    <t>项目名称</t>
  </si>
  <si>
    <t>项目类别</t>
  </si>
  <si>
    <t>项目主管单位</t>
  </si>
  <si>
    <t>实施单位</t>
  </si>
  <si>
    <t>安排资金</t>
  </si>
  <si>
    <t>项目实施情况</t>
  </si>
  <si>
    <t>一</t>
  </si>
  <si>
    <t>2023年南澳县县级驻镇帮镇扶村配套资金</t>
  </si>
  <si>
    <t>南财〔2022〕12号</t>
  </si>
  <si>
    <t>驻镇帮镇扶村</t>
  </si>
  <si>
    <t>县农业农村和水务局</t>
  </si>
  <si>
    <t>项目正在走报请同意流程</t>
  </si>
  <si>
    <t>二</t>
  </si>
  <si>
    <t>2023年南澳县省级涉农资金—用于驻镇帮镇扶持资金</t>
  </si>
  <si>
    <t>粤财农〔2022〕189号、南涉农办〔2023〕8号</t>
  </si>
  <si>
    <t>南澳县后宅镇宫前农村翡翠苦瓜加工实验基地建设升级项目</t>
  </si>
  <si>
    <t>后宅镇</t>
  </si>
  <si>
    <t>正在进行中</t>
  </si>
  <si>
    <t>南澳县后宅镇基础设施补短板项目</t>
  </si>
  <si>
    <t>南澳县后宅镇驻镇帮镇扶村工作队工作经费</t>
  </si>
  <si>
    <t>项目已完成</t>
  </si>
  <si>
    <t>南澳县深澳镇仓储物流配送中心建设项目</t>
  </si>
  <si>
    <t>深澳镇</t>
  </si>
  <si>
    <t>南澳县深澳镇小型农田水利建设项目</t>
  </si>
  <si>
    <t>南澳县深澳镇驻镇帮镇扶村工作队工作经费</t>
  </si>
  <si>
    <t>南澳县云澳镇村道硬底化项目</t>
  </si>
  <si>
    <t>云澳镇</t>
  </si>
  <si>
    <t>南澳县云澳镇荖园村农田灌溉水利设施项目</t>
  </si>
  <si>
    <t>南澳县云澳镇驻镇帮镇扶村工作队工作经费</t>
  </si>
  <si>
    <t>南澳县森林公园农田配套设施项目</t>
  </si>
  <si>
    <t>森林公园管委</t>
  </si>
  <si>
    <t>南澳县森林公园南引洪安全巡查道路修复项目</t>
  </si>
  <si>
    <t>南澳县青澳管委后兰茶叶加工厂升级改造项目</t>
  </si>
  <si>
    <t>青澳管委</t>
  </si>
  <si>
    <t>南澳县青澳管委九溪澳村田间路道与沟渠修缮项目</t>
  </si>
  <si>
    <t>南澳县青澳主干道雨污分流分质处理工程</t>
  </si>
  <si>
    <t>生态环境局南澳分局</t>
  </si>
  <si>
    <t>南澳县青澳六都、后窑片生活污水源头截污补短板工程</t>
  </si>
  <si>
    <t>南澳县后宅镇食管癌筛查与早诊早治项目</t>
  </si>
  <si>
    <t>县卫生健康局</t>
  </si>
  <si>
    <t>后宅镇卫生院</t>
  </si>
  <si>
    <t>南澳县云澳镇食管癌筛查与早诊早治项目</t>
  </si>
  <si>
    <t>云澳镇中心卫生院</t>
  </si>
  <si>
    <t>南澳县深澳镇食管癌筛查与早诊早治项目</t>
  </si>
  <si>
    <t>深澳镇卫生院</t>
  </si>
  <si>
    <t>南澳县云澳镇医共体总医院检验检查结果互认共享项目</t>
  </si>
  <si>
    <t>南澳县后宅镇医共体总医院诊疗信息共享项目</t>
  </si>
  <si>
    <t>南澳县云澳镇医共体总医院诊疗信息共享项目</t>
  </si>
  <si>
    <t>南澳县深澳镇医共体总医院诊疗信息共享项目</t>
  </si>
  <si>
    <t>汕头市南澳县农村雨污分流管网及污水处理设施管养项目</t>
  </si>
  <si>
    <t>生态环境局南澳分局、
各镇（管委）</t>
  </si>
  <si>
    <t>三</t>
  </si>
  <si>
    <t>2023年南澳县市级涉农—用于驻镇帮镇扶持资金</t>
  </si>
  <si>
    <t>汕市财农〔2023〕4号、南涉农办〔2023〕9号</t>
  </si>
  <si>
    <t>南澳县云澳镇村道完善工程</t>
  </si>
  <si>
    <t>南澳县深澳古驿道沿线整治提升项目</t>
  </si>
  <si>
    <t>四</t>
  </si>
  <si>
    <t>2023年对口帮扶市驻镇帮镇扶村资金</t>
  </si>
  <si>
    <t>汕市财农〔2023〕19号、南财农〔2023〕25号</t>
  </si>
  <si>
    <t>后宅镇夜市广场建设项目</t>
  </si>
  <si>
    <t>后宅镇人民政府</t>
  </si>
  <si>
    <t>南澳县后宅镇城西村居家养老中心内部装修及设施设备配套项目</t>
  </si>
  <si>
    <t>后宅镇人民政府、城西村</t>
  </si>
  <si>
    <t>村庄保洁机制项目</t>
  </si>
  <si>
    <t>县城管局</t>
  </si>
  <si>
    <t>云澳镇人民政府</t>
  </si>
  <si>
    <t>深澳镇人民政府</t>
  </si>
  <si>
    <t>南澳县北线乡村振兴示范带——彩虹观海建设工程</t>
  </si>
  <si>
    <t>南澳县党性教育基地“团结渠”项目</t>
  </si>
  <si>
    <t>云星村茶叶加工厂房</t>
  </si>
  <si>
    <t>云澳镇文体中心建设项目</t>
  </si>
  <si>
    <t>2023年第二批省级乡村振兴驻镇帮镇扶村资金</t>
  </si>
  <si>
    <t>汕市财农〔2023〕61号</t>
  </si>
  <si>
    <t>南澳县后宅镇河湖管护项目</t>
  </si>
  <si>
    <t>南澳县后宅镇撂荒耕地复耕复种农田项目</t>
  </si>
  <si>
    <t>南澳县供水管网及水表智能化改造项目</t>
  </si>
  <si>
    <t>深澳镇小型农田水利建设项目</t>
  </si>
  <si>
    <t>西畔村壮大集体经济西城顶民宿项目</t>
  </si>
  <si>
    <t>云澳镇人民政府、云澳镇西畔村委会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</si>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</sst>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10" xfId="50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J8" sqref="J8"/>
    </sheetView>
  </sheetViews>
  <sheetFormatPr defaultColWidth="9" defaultRowHeight="13.5" outlineLevelCol="6"/>
  <cols>
    <col min="1" max="1" width="8.125" style="1" customWidth="1"/>
    <col min="2" max="2" width="36.625" style="1" customWidth="1"/>
    <col min="3" max="3" width="27.625" style="1" customWidth="1"/>
    <col min="4" max="4" width="26.875" style="1" customWidth="1"/>
    <col min="5" max="5" width="32.875" style="1" customWidth="1"/>
    <col min="6" max="6" width="15.75" style="2" customWidth="1"/>
    <col min="7" max="7" width="31.625" customWidth="1"/>
  </cols>
  <sheetData>
    <row r="1" ht="20.25" spans="1:6">
      <c r="A1" s="3"/>
      <c r="B1" s="4"/>
      <c r="C1" s="5"/>
      <c r="D1" s="5"/>
      <c r="E1" s="5"/>
      <c r="F1" s="6"/>
    </row>
    <row r="2" ht="27" spans="1:7">
      <c r="A2" s="7" t="s">
        <v>0</v>
      </c>
      <c r="B2" s="7"/>
      <c r="C2" s="7"/>
      <c r="D2" s="7"/>
      <c r="E2" s="7"/>
      <c r="F2" s="7"/>
      <c r="G2" s="7"/>
    </row>
    <row r="3" ht="20.25" spans="1:6">
      <c r="A3" s="8"/>
      <c r="B3" s="9" t="s">
        <v>1</v>
      </c>
      <c r="C3" s="8"/>
      <c r="D3" s="8"/>
      <c r="E3" s="8"/>
      <c r="F3" s="10"/>
    </row>
    <row r="4" spans="1:7">
      <c r="A4" s="11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1" t="s">
        <v>7</v>
      </c>
      <c r="G4" s="11" t="s">
        <v>8</v>
      </c>
    </row>
    <row r="5" spans="1:7">
      <c r="A5" s="11"/>
      <c r="B5" s="11"/>
      <c r="C5" s="13"/>
      <c r="D5" s="13"/>
      <c r="E5" s="13"/>
      <c r="F5" s="11"/>
      <c r="G5" s="11"/>
    </row>
    <row r="6" ht="40.5" spans="1:7">
      <c r="A6" s="14" t="s">
        <v>9</v>
      </c>
      <c r="B6" s="15" t="s">
        <v>10</v>
      </c>
      <c r="C6" s="16" t="s">
        <v>11</v>
      </c>
      <c r="D6" s="14"/>
      <c r="E6" s="14"/>
      <c r="F6" s="17">
        <f>SUM(F7)</f>
        <v>300</v>
      </c>
      <c r="G6" s="17"/>
    </row>
    <row r="7" ht="52" customHeight="1" spans="1:7">
      <c r="A7" s="18">
        <v>1</v>
      </c>
      <c r="B7" s="19"/>
      <c r="C7" s="20" t="s">
        <v>12</v>
      </c>
      <c r="D7" s="20" t="s">
        <v>13</v>
      </c>
      <c r="E7" s="20" t="s">
        <v>13</v>
      </c>
      <c r="F7" s="21">
        <v>300</v>
      </c>
      <c r="G7" s="21" t="s">
        <v>14</v>
      </c>
    </row>
    <row r="8" ht="20.25" spans="1:7">
      <c r="A8" s="11" t="s">
        <v>2</v>
      </c>
      <c r="B8" s="11" t="s">
        <v>3</v>
      </c>
      <c r="C8" s="12"/>
      <c r="D8" s="12" t="s">
        <v>5</v>
      </c>
      <c r="E8" s="12" t="s">
        <v>6</v>
      </c>
      <c r="F8" s="11" t="s">
        <v>7</v>
      </c>
      <c r="G8" s="11" t="s">
        <v>8</v>
      </c>
    </row>
    <row r="9" ht="20.25" spans="1:7">
      <c r="A9" s="11"/>
      <c r="B9" s="11"/>
      <c r="C9" s="13"/>
      <c r="D9" s="13"/>
      <c r="E9" s="13"/>
      <c r="F9" s="11"/>
      <c r="G9" s="11"/>
    </row>
    <row r="10" ht="56.25" spans="1:7">
      <c r="A10" s="14" t="s">
        <v>15</v>
      </c>
      <c r="B10" s="15" t="s">
        <v>16</v>
      </c>
      <c r="C10" s="16" t="s">
        <v>17</v>
      </c>
      <c r="D10" s="14"/>
      <c r="E10" s="14"/>
      <c r="F10" s="17">
        <f>SUM(F11:F33)</f>
        <v>3300</v>
      </c>
      <c r="G10" s="17"/>
    </row>
    <row r="11" ht="40.5" spans="1:7">
      <c r="A11" s="18">
        <v>1</v>
      </c>
      <c r="B11" s="22" t="s">
        <v>18</v>
      </c>
      <c r="C11" s="20" t="s">
        <v>12</v>
      </c>
      <c r="D11" s="20" t="s">
        <v>13</v>
      </c>
      <c r="E11" s="20" t="s">
        <v>19</v>
      </c>
      <c r="F11" s="21">
        <v>100</v>
      </c>
      <c r="G11" s="21" t="s">
        <v>20</v>
      </c>
    </row>
    <row r="12" ht="40.5" spans="1:7">
      <c r="A12" s="18">
        <v>2</v>
      </c>
      <c r="B12" s="22" t="s">
        <v>21</v>
      </c>
      <c r="C12" s="20" t="s">
        <v>12</v>
      </c>
      <c r="D12" s="20" t="s">
        <v>13</v>
      </c>
      <c r="E12" s="20" t="s">
        <v>19</v>
      </c>
      <c r="F12" s="21">
        <v>120</v>
      </c>
      <c r="G12" s="21" t="s">
        <v>20</v>
      </c>
    </row>
    <row r="13" ht="40.5" spans="1:7">
      <c r="A13" s="18">
        <v>3</v>
      </c>
      <c r="B13" s="22" t="s">
        <v>22</v>
      </c>
      <c r="C13" s="20" t="s">
        <v>12</v>
      </c>
      <c r="D13" s="20" t="s">
        <v>13</v>
      </c>
      <c r="E13" s="20" t="s">
        <v>19</v>
      </c>
      <c r="F13" s="21">
        <v>15</v>
      </c>
      <c r="G13" s="21" t="s">
        <v>23</v>
      </c>
    </row>
    <row r="14" ht="40.5" spans="1:7">
      <c r="A14" s="18">
        <v>4</v>
      </c>
      <c r="B14" s="22" t="s">
        <v>24</v>
      </c>
      <c r="C14" s="20" t="s">
        <v>12</v>
      </c>
      <c r="D14" s="20" t="s">
        <v>13</v>
      </c>
      <c r="E14" s="20" t="s">
        <v>25</v>
      </c>
      <c r="F14" s="21">
        <v>350</v>
      </c>
      <c r="G14" s="21" t="s">
        <v>20</v>
      </c>
    </row>
    <row r="15" ht="40.5" spans="1:7">
      <c r="A15" s="18">
        <v>5</v>
      </c>
      <c r="B15" s="22" t="s">
        <v>26</v>
      </c>
      <c r="C15" s="20" t="s">
        <v>12</v>
      </c>
      <c r="D15" s="20" t="s">
        <v>13</v>
      </c>
      <c r="E15" s="20" t="s">
        <v>25</v>
      </c>
      <c r="F15" s="21">
        <v>150</v>
      </c>
      <c r="G15" s="21" t="s">
        <v>20</v>
      </c>
    </row>
    <row r="16" ht="40.5" spans="1:7">
      <c r="A16" s="18">
        <v>6</v>
      </c>
      <c r="B16" s="22" t="s">
        <v>27</v>
      </c>
      <c r="C16" s="20" t="s">
        <v>12</v>
      </c>
      <c r="D16" s="20" t="s">
        <v>13</v>
      </c>
      <c r="E16" s="20" t="s">
        <v>25</v>
      </c>
      <c r="F16" s="21">
        <v>15</v>
      </c>
      <c r="G16" s="21" t="s">
        <v>20</v>
      </c>
    </row>
    <row r="17" ht="20.25" spans="1:7">
      <c r="A17" s="18">
        <v>7</v>
      </c>
      <c r="B17" s="22" t="s">
        <v>28</v>
      </c>
      <c r="C17" s="20" t="s">
        <v>12</v>
      </c>
      <c r="D17" s="20" t="s">
        <v>13</v>
      </c>
      <c r="E17" s="20" t="s">
        <v>29</v>
      </c>
      <c r="F17" s="21">
        <v>280</v>
      </c>
      <c r="G17" s="21" t="s">
        <v>20</v>
      </c>
    </row>
    <row r="18" ht="40.5" spans="1:7">
      <c r="A18" s="18">
        <v>8</v>
      </c>
      <c r="B18" s="22" t="s">
        <v>30</v>
      </c>
      <c r="C18" s="20" t="s">
        <v>12</v>
      </c>
      <c r="D18" s="20" t="s">
        <v>13</v>
      </c>
      <c r="E18" s="20" t="s">
        <v>29</v>
      </c>
      <c r="F18" s="21">
        <v>150</v>
      </c>
      <c r="G18" s="21" t="s">
        <v>20</v>
      </c>
    </row>
    <row r="19" ht="40.5" spans="1:7">
      <c r="A19" s="18">
        <v>9</v>
      </c>
      <c r="B19" s="22" t="s">
        <v>31</v>
      </c>
      <c r="C19" s="20" t="s">
        <v>12</v>
      </c>
      <c r="D19" s="20" t="s">
        <v>13</v>
      </c>
      <c r="E19" s="20" t="s">
        <v>29</v>
      </c>
      <c r="F19" s="21">
        <v>15</v>
      </c>
      <c r="G19" s="21" t="s">
        <v>23</v>
      </c>
    </row>
    <row r="20" ht="40.5" spans="1:7">
      <c r="A20" s="18">
        <v>10</v>
      </c>
      <c r="B20" s="22" t="s">
        <v>32</v>
      </c>
      <c r="C20" s="20" t="s">
        <v>12</v>
      </c>
      <c r="D20" s="20" t="s">
        <v>13</v>
      </c>
      <c r="E20" s="20" t="s">
        <v>33</v>
      </c>
      <c r="F20" s="21">
        <v>60</v>
      </c>
      <c r="G20" s="21" t="s">
        <v>20</v>
      </c>
    </row>
    <row r="21" ht="40.5" spans="1:7">
      <c r="A21" s="18">
        <v>11</v>
      </c>
      <c r="B21" s="22" t="s">
        <v>34</v>
      </c>
      <c r="C21" s="20" t="s">
        <v>12</v>
      </c>
      <c r="D21" s="20" t="s">
        <v>13</v>
      </c>
      <c r="E21" s="20" t="s">
        <v>33</v>
      </c>
      <c r="F21" s="21">
        <v>200</v>
      </c>
      <c r="G21" s="21" t="s">
        <v>20</v>
      </c>
    </row>
    <row r="22" ht="40.5" spans="1:7">
      <c r="A22" s="18">
        <v>12</v>
      </c>
      <c r="B22" s="22" t="s">
        <v>35</v>
      </c>
      <c r="C22" s="20" t="s">
        <v>12</v>
      </c>
      <c r="D22" s="20" t="s">
        <v>13</v>
      </c>
      <c r="E22" s="20" t="s">
        <v>36</v>
      </c>
      <c r="F22" s="21">
        <v>80</v>
      </c>
      <c r="G22" s="21" t="s">
        <v>23</v>
      </c>
    </row>
    <row r="23" ht="40.5" spans="1:7">
      <c r="A23" s="18">
        <v>13</v>
      </c>
      <c r="B23" s="22" t="s">
        <v>37</v>
      </c>
      <c r="C23" s="20" t="s">
        <v>12</v>
      </c>
      <c r="D23" s="20" t="s">
        <v>13</v>
      </c>
      <c r="E23" s="20" t="s">
        <v>36</v>
      </c>
      <c r="F23" s="21">
        <v>30</v>
      </c>
      <c r="G23" s="21" t="s">
        <v>20</v>
      </c>
    </row>
    <row r="24" ht="40.5" spans="1:7">
      <c r="A24" s="18">
        <v>14</v>
      </c>
      <c r="B24" s="22" t="s">
        <v>38</v>
      </c>
      <c r="C24" s="20" t="s">
        <v>12</v>
      </c>
      <c r="D24" s="20" t="s">
        <v>39</v>
      </c>
      <c r="E24" s="20" t="s">
        <v>36</v>
      </c>
      <c r="F24" s="21">
        <v>358.52</v>
      </c>
      <c r="G24" s="21" t="s">
        <v>20</v>
      </c>
    </row>
    <row r="25" ht="40.5" spans="1:7">
      <c r="A25" s="18">
        <v>15</v>
      </c>
      <c r="B25" s="22" t="s">
        <v>40</v>
      </c>
      <c r="C25" s="20" t="s">
        <v>12</v>
      </c>
      <c r="D25" s="20" t="s">
        <v>39</v>
      </c>
      <c r="E25" s="20" t="s">
        <v>36</v>
      </c>
      <c r="F25" s="21">
        <v>234.08</v>
      </c>
      <c r="G25" s="21" t="s">
        <v>23</v>
      </c>
    </row>
    <row r="26" ht="40.5" spans="1:7">
      <c r="A26" s="18">
        <v>16</v>
      </c>
      <c r="B26" s="22" t="s">
        <v>41</v>
      </c>
      <c r="C26" s="20" t="s">
        <v>12</v>
      </c>
      <c r="D26" s="20" t="s">
        <v>42</v>
      </c>
      <c r="E26" s="20" t="s">
        <v>43</v>
      </c>
      <c r="F26" s="21">
        <v>50</v>
      </c>
      <c r="G26" s="21" t="s">
        <v>20</v>
      </c>
    </row>
    <row r="27" ht="40.5" spans="1:7">
      <c r="A27" s="18">
        <v>17</v>
      </c>
      <c r="B27" s="22" t="s">
        <v>44</v>
      </c>
      <c r="C27" s="20" t="s">
        <v>12</v>
      </c>
      <c r="D27" s="20" t="s">
        <v>42</v>
      </c>
      <c r="E27" s="20" t="s">
        <v>45</v>
      </c>
      <c r="F27" s="21">
        <v>25</v>
      </c>
      <c r="G27" s="21" t="s">
        <v>20</v>
      </c>
    </row>
    <row r="28" ht="40.5" spans="1:7">
      <c r="A28" s="18">
        <v>18</v>
      </c>
      <c r="B28" s="22" t="s">
        <v>46</v>
      </c>
      <c r="C28" s="20" t="s">
        <v>12</v>
      </c>
      <c r="D28" s="20" t="s">
        <v>42</v>
      </c>
      <c r="E28" s="20" t="s">
        <v>47</v>
      </c>
      <c r="F28" s="21">
        <v>15</v>
      </c>
      <c r="G28" s="21" t="s">
        <v>20</v>
      </c>
    </row>
    <row r="29" ht="40.5" spans="1:7">
      <c r="A29" s="18">
        <v>19</v>
      </c>
      <c r="B29" s="22" t="s">
        <v>48</v>
      </c>
      <c r="C29" s="20" t="s">
        <v>12</v>
      </c>
      <c r="D29" s="20" t="s">
        <v>42</v>
      </c>
      <c r="E29" s="20" t="s">
        <v>45</v>
      </c>
      <c r="F29" s="21">
        <v>110</v>
      </c>
      <c r="G29" s="21" t="s">
        <v>20</v>
      </c>
    </row>
    <row r="30" ht="40.5" spans="1:7">
      <c r="A30" s="18">
        <v>20</v>
      </c>
      <c r="B30" s="22" t="s">
        <v>49</v>
      </c>
      <c r="C30" s="20" t="s">
        <v>12</v>
      </c>
      <c r="D30" s="20" t="s">
        <v>42</v>
      </c>
      <c r="E30" s="20" t="s">
        <v>43</v>
      </c>
      <c r="F30" s="21">
        <v>200</v>
      </c>
      <c r="G30" s="21" t="s">
        <v>20</v>
      </c>
    </row>
    <row r="31" ht="40.5" spans="1:7">
      <c r="A31" s="18">
        <v>21</v>
      </c>
      <c r="B31" s="22" t="s">
        <v>50</v>
      </c>
      <c r="C31" s="20" t="s">
        <v>12</v>
      </c>
      <c r="D31" s="20" t="s">
        <v>42</v>
      </c>
      <c r="E31" s="20" t="s">
        <v>45</v>
      </c>
      <c r="F31" s="21">
        <v>60</v>
      </c>
      <c r="G31" s="21" t="s">
        <v>20</v>
      </c>
    </row>
    <row r="32" ht="40.5" spans="1:7">
      <c r="A32" s="18">
        <v>22</v>
      </c>
      <c r="B32" s="22" t="s">
        <v>51</v>
      </c>
      <c r="C32" s="20" t="s">
        <v>12</v>
      </c>
      <c r="D32" s="20" t="s">
        <v>42</v>
      </c>
      <c r="E32" s="20" t="s">
        <v>47</v>
      </c>
      <c r="F32" s="21">
        <v>40</v>
      </c>
      <c r="G32" s="21" t="s">
        <v>20</v>
      </c>
    </row>
    <row r="33" ht="40.5" spans="1:7">
      <c r="A33" s="18">
        <v>23</v>
      </c>
      <c r="B33" s="22" t="s">
        <v>52</v>
      </c>
      <c r="C33" s="20" t="s">
        <v>12</v>
      </c>
      <c r="D33" s="20" t="s">
        <v>39</v>
      </c>
      <c r="E33" s="20" t="s">
        <v>53</v>
      </c>
      <c r="F33" s="21">
        <v>642.4</v>
      </c>
      <c r="G33" s="21" t="s">
        <v>20</v>
      </c>
    </row>
    <row r="34" ht="20.25" spans="1:7">
      <c r="A34" s="11" t="s">
        <v>2</v>
      </c>
      <c r="B34" s="11" t="s">
        <v>3</v>
      </c>
      <c r="C34" s="12"/>
      <c r="D34" s="12" t="s">
        <v>5</v>
      </c>
      <c r="E34" s="12" t="s">
        <v>6</v>
      </c>
      <c r="F34" s="11" t="s">
        <v>7</v>
      </c>
      <c r="G34" s="11" t="s">
        <v>8</v>
      </c>
    </row>
    <row r="35" ht="20.25" spans="1:7">
      <c r="A35" s="11"/>
      <c r="B35" s="11"/>
      <c r="C35" s="13"/>
      <c r="D35" s="13"/>
      <c r="E35" s="13"/>
      <c r="F35" s="11"/>
      <c r="G35" s="11"/>
    </row>
    <row r="36" ht="56.25" spans="1:7">
      <c r="A36" s="14" t="s">
        <v>54</v>
      </c>
      <c r="B36" s="15" t="s">
        <v>55</v>
      </c>
      <c r="C36" s="16" t="s">
        <v>56</v>
      </c>
      <c r="D36" s="14"/>
      <c r="E36" s="14"/>
      <c r="F36" s="17">
        <f>SUM(F37:F38)</f>
        <v>300</v>
      </c>
      <c r="G36" s="17"/>
    </row>
    <row r="37" ht="20.25" spans="1:7">
      <c r="A37" s="18">
        <v>1</v>
      </c>
      <c r="B37" s="22" t="s">
        <v>57</v>
      </c>
      <c r="C37" s="20" t="s">
        <v>12</v>
      </c>
      <c r="D37" s="23" t="s">
        <v>13</v>
      </c>
      <c r="E37" s="23" t="s">
        <v>29</v>
      </c>
      <c r="F37" s="21">
        <v>100</v>
      </c>
      <c r="G37" s="21" t="s">
        <v>20</v>
      </c>
    </row>
    <row r="38" ht="40.5" spans="1:7">
      <c r="A38" s="18">
        <v>2</v>
      </c>
      <c r="B38" s="22" t="s">
        <v>58</v>
      </c>
      <c r="C38" s="20" t="s">
        <v>12</v>
      </c>
      <c r="D38" s="23" t="s">
        <v>13</v>
      </c>
      <c r="E38" s="23" t="s">
        <v>25</v>
      </c>
      <c r="F38" s="21">
        <v>200</v>
      </c>
      <c r="G38" s="21" t="s">
        <v>20</v>
      </c>
    </row>
    <row r="39" ht="20.25" spans="1:7">
      <c r="A39" s="11" t="s">
        <v>2</v>
      </c>
      <c r="B39" s="11" t="s">
        <v>3</v>
      </c>
      <c r="C39" s="12"/>
      <c r="D39" s="12" t="s">
        <v>5</v>
      </c>
      <c r="E39" s="12" t="s">
        <v>6</v>
      </c>
      <c r="F39" s="11" t="s">
        <v>7</v>
      </c>
      <c r="G39" s="11" t="s">
        <v>8</v>
      </c>
    </row>
    <row r="40" ht="20.25" spans="1:7">
      <c r="A40" s="11"/>
      <c r="B40" s="11"/>
      <c r="C40" s="13"/>
      <c r="D40" s="13"/>
      <c r="E40" s="13"/>
      <c r="F40" s="11"/>
      <c r="G40" s="11"/>
    </row>
    <row r="41" ht="40.5" spans="1:7">
      <c r="A41" s="14" t="s">
        <v>59</v>
      </c>
      <c r="B41" s="15" t="s">
        <v>60</v>
      </c>
      <c r="C41" s="16" t="s">
        <v>61</v>
      </c>
      <c r="D41" s="14"/>
      <c r="E41" s="14"/>
      <c r="F41" s="17">
        <f>SUM(F42:F52)</f>
        <v>1800</v>
      </c>
      <c r="G41" s="17"/>
    </row>
    <row r="42" ht="20.25" spans="1:7">
      <c r="A42" s="24">
        <v>1</v>
      </c>
      <c r="B42" s="22" t="s">
        <v>62</v>
      </c>
      <c r="C42" s="20" t="s">
        <v>12</v>
      </c>
      <c r="D42" s="25" t="s">
        <v>13</v>
      </c>
      <c r="E42" s="25" t="s">
        <v>63</v>
      </c>
      <c r="F42" s="26">
        <v>250</v>
      </c>
      <c r="G42" s="21" t="s">
        <v>20</v>
      </c>
    </row>
    <row r="43" ht="60.75" spans="1:7">
      <c r="A43" s="24">
        <v>2</v>
      </c>
      <c r="B43" s="22" t="s">
        <v>64</v>
      </c>
      <c r="C43" s="20" t="s">
        <v>12</v>
      </c>
      <c r="D43" s="25" t="s">
        <v>13</v>
      </c>
      <c r="E43" s="25" t="s">
        <v>65</v>
      </c>
      <c r="F43" s="26">
        <v>150</v>
      </c>
      <c r="G43" s="21" t="s">
        <v>20</v>
      </c>
    </row>
    <row r="44" ht="20.25" spans="1:7">
      <c r="A44" s="27">
        <v>3</v>
      </c>
      <c r="B44" s="28" t="s">
        <v>66</v>
      </c>
      <c r="C44" s="29" t="s">
        <v>12</v>
      </c>
      <c r="D44" s="25" t="s">
        <v>67</v>
      </c>
      <c r="E44" s="25" t="s">
        <v>63</v>
      </c>
      <c r="F44" s="26">
        <v>336</v>
      </c>
      <c r="G44" s="21" t="s">
        <v>23</v>
      </c>
    </row>
    <row r="45" ht="20.25" spans="1:7">
      <c r="A45" s="30"/>
      <c r="B45" s="31"/>
      <c r="C45" s="32"/>
      <c r="D45" s="25" t="s">
        <v>67</v>
      </c>
      <c r="E45" s="25" t="s">
        <v>68</v>
      </c>
      <c r="F45" s="26">
        <v>144</v>
      </c>
      <c r="G45" s="21" t="s">
        <v>23</v>
      </c>
    </row>
    <row r="46" ht="20.25" spans="1:7">
      <c r="A46" s="30"/>
      <c r="B46" s="31"/>
      <c r="C46" s="32"/>
      <c r="D46" s="25" t="s">
        <v>67</v>
      </c>
      <c r="E46" s="25" t="s">
        <v>69</v>
      </c>
      <c r="F46" s="26">
        <v>63.5</v>
      </c>
      <c r="G46" s="21" t="s">
        <v>23</v>
      </c>
    </row>
    <row r="47" ht="20.25" spans="1:7">
      <c r="A47" s="30"/>
      <c r="B47" s="31"/>
      <c r="C47" s="32"/>
      <c r="D47" s="25" t="s">
        <v>67</v>
      </c>
      <c r="E47" s="25" t="s">
        <v>36</v>
      </c>
      <c r="F47" s="26">
        <v>84.5</v>
      </c>
      <c r="G47" s="21" t="s">
        <v>23</v>
      </c>
    </row>
    <row r="48" ht="20.25" spans="1:7">
      <c r="A48" s="33"/>
      <c r="B48" s="34"/>
      <c r="C48" s="35"/>
      <c r="D48" s="25" t="s">
        <v>67</v>
      </c>
      <c r="E48" s="25" t="s">
        <v>33</v>
      </c>
      <c r="F48" s="26">
        <v>40</v>
      </c>
      <c r="G48" s="21" t="s">
        <v>23</v>
      </c>
    </row>
    <row r="49" ht="40.5" spans="1:7">
      <c r="A49" s="24">
        <v>4</v>
      </c>
      <c r="B49" s="25" t="s">
        <v>70</v>
      </c>
      <c r="C49" s="20" t="s">
        <v>12</v>
      </c>
      <c r="D49" s="25" t="s">
        <v>13</v>
      </c>
      <c r="E49" s="25" t="s">
        <v>69</v>
      </c>
      <c r="F49" s="26">
        <v>332</v>
      </c>
      <c r="G49" s="21" t="s">
        <v>20</v>
      </c>
    </row>
    <row r="50" ht="40.5" spans="1:7">
      <c r="A50" s="24">
        <v>5</v>
      </c>
      <c r="B50" s="25" t="s">
        <v>71</v>
      </c>
      <c r="C50" s="20" t="s">
        <v>12</v>
      </c>
      <c r="D50" s="25" t="s">
        <v>13</v>
      </c>
      <c r="E50" s="25" t="s">
        <v>33</v>
      </c>
      <c r="F50" s="26">
        <v>200</v>
      </c>
      <c r="G50" s="21" t="s">
        <v>23</v>
      </c>
    </row>
    <row r="51" ht="20.25" spans="1:7">
      <c r="A51" s="24">
        <v>6</v>
      </c>
      <c r="B51" s="25" t="s">
        <v>72</v>
      </c>
      <c r="C51" s="20" t="s">
        <v>12</v>
      </c>
      <c r="D51" s="25" t="s">
        <v>13</v>
      </c>
      <c r="E51" s="25" t="s">
        <v>68</v>
      </c>
      <c r="F51" s="26">
        <v>100</v>
      </c>
      <c r="G51" s="21" t="s">
        <v>20</v>
      </c>
    </row>
    <row r="52" ht="20.25" spans="1:7">
      <c r="A52" s="24">
        <v>7</v>
      </c>
      <c r="B52" s="25" t="s">
        <v>73</v>
      </c>
      <c r="C52" s="20" t="s">
        <v>12</v>
      </c>
      <c r="D52" s="25" t="s">
        <v>13</v>
      </c>
      <c r="E52" s="25" t="s">
        <v>68</v>
      </c>
      <c r="F52" s="26">
        <v>100</v>
      </c>
      <c r="G52" s="21" t="s">
        <v>20</v>
      </c>
    </row>
    <row r="53" ht="20.25" spans="1:7">
      <c r="A53" s="11" t="s">
        <v>2</v>
      </c>
      <c r="B53" s="11" t="s">
        <v>3</v>
      </c>
      <c r="C53" s="12"/>
      <c r="D53" s="12" t="s">
        <v>5</v>
      </c>
      <c r="E53" s="12" t="s">
        <v>6</v>
      </c>
      <c r="F53" s="11" t="s">
        <v>7</v>
      </c>
      <c r="G53" s="11" t="s">
        <v>8</v>
      </c>
    </row>
    <row r="54" ht="20.25" spans="1:7">
      <c r="A54" s="11"/>
      <c r="B54" s="11"/>
      <c r="C54" s="13"/>
      <c r="D54" s="13"/>
      <c r="E54" s="13"/>
      <c r="F54" s="11"/>
      <c r="G54" s="11"/>
    </row>
    <row r="55" ht="40.5" spans="1:7">
      <c r="A55" s="36" t="s">
        <v>59</v>
      </c>
      <c r="B55" s="37" t="s">
        <v>74</v>
      </c>
      <c r="C55" s="37" t="s">
        <v>75</v>
      </c>
      <c r="D55" s="14"/>
      <c r="E55" s="14"/>
      <c r="F55" s="17">
        <f>SUM(F56:F60)</f>
        <v>996</v>
      </c>
      <c r="G55" s="17"/>
    </row>
    <row r="56" ht="20.25" spans="1:7">
      <c r="A56" s="24">
        <v>1</v>
      </c>
      <c r="B56" s="25" t="s">
        <v>76</v>
      </c>
      <c r="C56" s="20" t="s">
        <v>12</v>
      </c>
      <c r="D56" s="20" t="s">
        <v>13</v>
      </c>
      <c r="E56" s="20" t="s">
        <v>63</v>
      </c>
      <c r="F56" s="26">
        <v>300</v>
      </c>
      <c r="G56" s="26" t="s">
        <v>20</v>
      </c>
    </row>
    <row r="57" ht="40.5" spans="1:7">
      <c r="A57" s="24">
        <v>2</v>
      </c>
      <c r="B57" s="25" t="s">
        <v>77</v>
      </c>
      <c r="C57" s="20" t="s">
        <v>12</v>
      </c>
      <c r="D57" s="20" t="s">
        <v>13</v>
      </c>
      <c r="E57" s="20" t="s">
        <v>63</v>
      </c>
      <c r="F57" s="26">
        <v>150</v>
      </c>
      <c r="G57" s="26" t="s">
        <v>20</v>
      </c>
    </row>
    <row r="58" ht="40.5" spans="1:7">
      <c r="A58" s="24">
        <v>3</v>
      </c>
      <c r="B58" s="25" t="s">
        <v>78</v>
      </c>
      <c r="C58" s="20" t="s">
        <v>12</v>
      </c>
      <c r="D58" s="20" t="s">
        <v>13</v>
      </c>
      <c r="E58" s="20" t="s">
        <v>63</v>
      </c>
      <c r="F58" s="26">
        <v>200</v>
      </c>
      <c r="G58" s="26" t="s">
        <v>20</v>
      </c>
    </row>
    <row r="59" ht="20.25" spans="1:7">
      <c r="A59" s="24">
        <v>4</v>
      </c>
      <c r="B59" s="25" t="s">
        <v>79</v>
      </c>
      <c r="C59" s="20" t="s">
        <v>12</v>
      </c>
      <c r="D59" s="20" t="s">
        <v>13</v>
      </c>
      <c r="E59" s="20" t="s">
        <v>69</v>
      </c>
      <c r="F59" s="26">
        <v>146</v>
      </c>
      <c r="G59" s="26" t="s">
        <v>20</v>
      </c>
    </row>
    <row r="60" ht="40.5" spans="1:7">
      <c r="A60" s="24">
        <v>5</v>
      </c>
      <c r="B60" s="25" t="s">
        <v>80</v>
      </c>
      <c r="C60" s="20" t="s">
        <v>12</v>
      </c>
      <c r="D60" s="20" t="s">
        <v>13</v>
      </c>
      <c r="E60" s="20" t="s">
        <v>81</v>
      </c>
      <c r="F60" s="26">
        <v>200</v>
      </c>
      <c r="G60" s="26" t="s">
        <v>20</v>
      </c>
    </row>
    <row r="61" ht="20.25" spans="1:7">
      <c r="A61" s="38" t="s">
        <v>82</v>
      </c>
      <c r="B61" s="39"/>
      <c r="C61" s="39"/>
      <c r="D61" s="39"/>
      <c r="E61" s="40"/>
      <c r="F61" s="17">
        <f>SUM(F6,F10,F36,F41,F55)</f>
        <v>6696</v>
      </c>
      <c r="G61" s="17"/>
    </row>
    <row r="62" spans="1:6">
      <c r="A62" s="5"/>
      <c r="B62" s="5"/>
      <c r="C62" s="5"/>
      <c r="D62" s="5"/>
      <c r="E62" s="5"/>
      <c r="F62" s="5"/>
    </row>
    <row r="63" spans="6:6">
      <c r="F63" s="5"/>
    </row>
  </sheetData>
  <mergeCells count="37">
    <mergeCell ref="A2:G2"/>
    <mergeCell ref="A61:E61"/>
    <mergeCell ref="A4:A5"/>
    <mergeCell ref="A8:A9"/>
    <mergeCell ref="A34:A35"/>
    <mergeCell ref="A39:A40"/>
    <mergeCell ref="A44:A48"/>
    <mergeCell ref="A53:A54"/>
    <mergeCell ref="B4:B5"/>
    <mergeCell ref="B8:B9"/>
    <mergeCell ref="B34:B35"/>
    <mergeCell ref="B39:B40"/>
    <mergeCell ref="B44:B48"/>
    <mergeCell ref="B53:B54"/>
    <mergeCell ref="C4:C5"/>
    <mergeCell ref="C44:C48"/>
    <mergeCell ref="D4:D5"/>
    <mergeCell ref="D8:D9"/>
    <mergeCell ref="D34:D35"/>
    <mergeCell ref="D39:D40"/>
    <mergeCell ref="D53:D54"/>
    <mergeCell ref="E4:E5"/>
    <mergeCell ref="E8:E9"/>
    <mergeCell ref="E34:E35"/>
    <mergeCell ref="E39:E40"/>
    <mergeCell ref="E53:E54"/>
    <mergeCell ref="F4:F5"/>
    <mergeCell ref="F8:F9"/>
    <mergeCell ref="F34:F35"/>
    <mergeCell ref="F39:F40"/>
    <mergeCell ref="F53:F54"/>
    <mergeCell ref="F62:F63"/>
    <mergeCell ref="G4:G5"/>
    <mergeCell ref="G8:G9"/>
    <mergeCell ref="G34:G35"/>
    <mergeCell ref="G39:G40"/>
    <mergeCell ref="G53:G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卟叽卟叽1417017906</cp:lastModifiedBy>
  <dcterms:created xsi:type="dcterms:W3CDTF">2023-12-20T08:13:00Z</dcterms:created>
  <dcterms:modified xsi:type="dcterms:W3CDTF">2023-12-20T08:32:20Z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57543013B299406A90A5F0E2E6E6F636_11</vt:lpwstr>
  </property>
  <property fmtid="{D5CDD505-2E9C-101B-9397-08002B2CF9AE}" pid="3" name="KSOProductBuildVer">
    <vt:lpwstr>2052-12.1.0.15990</vt:lpwstr>
  </property>
</Properties>
</file>